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15369\Desktop\nagai\藻岩高校\H31\バドミントン部\協会登録\"/>
    </mc:Choice>
  </mc:AlternateContent>
  <bookViews>
    <workbookView xWindow="9585" yWindow="-15" windowWidth="9660" windowHeight="8820"/>
  </bookViews>
  <sheets>
    <sheet name="入力シート" sheetId="1" r:id="rId1"/>
    <sheet name="入力しない（一般登録用紙自動転記）" sheetId="3" r:id="rId2"/>
    <sheet name="学校番号" sheetId="2" r:id="rId3"/>
  </sheets>
  <definedNames>
    <definedName name="_xlnm.Print_Area" localSheetId="0">入力シート!$A:$Q</definedName>
    <definedName name="_xlnm.Print_Titles" localSheetId="0">入力シート!$23:$23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E14" i="3"/>
  <c r="B13" i="3"/>
  <c r="C13" i="3"/>
  <c r="B14" i="3"/>
  <c r="C14" i="3"/>
  <c r="B15" i="3"/>
  <c r="C15" i="3"/>
  <c r="B16" i="3"/>
  <c r="C16" i="3"/>
  <c r="B17" i="3"/>
  <c r="B18" i="3"/>
  <c r="B19" i="3"/>
  <c r="C19" i="3"/>
  <c r="B20" i="3"/>
  <c r="C20" i="3"/>
  <c r="D1" i="3"/>
  <c r="D13" i="3" l="1"/>
  <c r="D15" i="3"/>
  <c r="D16" i="3"/>
  <c r="D17" i="3"/>
  <c r="D18" i="3"/>
  <c r="D19" i="3"/>
  <c r="D20" i="3"/>
  <c r="D21" i="3"/>
  <c r="D22" i="3"/>
  <c r="D23" i="3"/>
  <c r="D9" i="3"/>
  <c r="D10" i="3"/>
  <c r="D11" i="3"/>
  <c r="D12" i="3"/>
  <c r="M4" i="3"/>
  <c r="J20" i="1"/>
  <c r="M3" i="3"/>
  <c r="O13" i="3"/>
  <c r="O14" i="3"/>
  <c r="O15" i="3"/>
  <c r="O16" i="3"/>
  <c r="O17" i="3"/>
  <c r="O18" i="3"/>
  <c r="O19" i="3"/>
  <c r="O20" i="3"/>
  <c r="O21" i="3"/>
  <c r="O22" i="3"/>
  <c r="O23" i="3"/>
  <c r="M13" i="3"/>
  <c r="N13" i="3"/>
  <c r="M14" i="3"/>
  <c r="N14" i="3"/>
  <c r="M15" i="3"/>
  <c r="N15" i="3"/>
  <c r="M16" i="3"/>
  <c r="N16" i="3"/>
  <c r="M17" i="3"/>
  <c r="M18" i="3"/>
  <c r="N18" i="3"/>
  <c r="M19" i="3"/>
  <c r="M20" i="3"/>
  <c r="N20" i="3"/>
  <c r="M21" i="3"/>
  <c r="M22" i="3"/>
  <c r="N22" i="3"/>
  <c r="M23" i="3"/>
  <c r="N23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9" i="3"/>
  <c r="K16" i="3"/>
  <c r="K17" i="3"/>
  <c r="K18" i="3"/>
  <c r="K19" i="3"/>
  <c r="K20" i="3"/>
  <c r="K21" i="3"/>
  <c r="K22" i="3"/>
  <c r="K23" i="3"/>
  <c r="K13" i="3"/>
  <c r="K14" i="3"/>
  <c r="K15" i="3"/>
  <c r="B10" i="3" l="1"/>
  <c r="B11" i="3"/>
  <c r="B12" i="3"/>
  <c r="B9" i="3"/>
  <c r="M20" i="1"/>
  <c r="J12" i="3"/>
  <c r="J13" i="3"/>
  <c r="J14" i="3"/>
  <c r="J15" i="3"/>
  <c r="J10" i="3"/>
  <c r="J11" i="3"/>
  <c r="J9" i="3"/>
  <c r="I10" i="3"/>
  <c r="I11" i="3"/>
  <c r="I12" i="3"/>
  <c r="I13" i="3"/>
  <c r="I14" i="3"/>
  <c r="I15" i="3"/>
  <c r="I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G9" i="3"/>
  <c r="H9" i="3"/>
  <c r="E10" i="3"/>
  <c r="E11" i="3"/>
  <c r="E12" i="3"/>
  <c r="E13" i="3"/>
  <c r="E16" i="3"/>
  <c r="F9" i="3"/>
  <c r="E9" i="3"/>
  <c r="C10" i="3"/>
  <c r="C11" i="3"/>
  <c r="C12" i="3"/>
  <c r="C9" i="3"/>
  <c r="F4" i="3"/>
  <c r="E4" i="3"/>
  <c r="O3" i="3"/>
  <c r="K56" i="1"/>
  <c r="L56" i="1" s="1"/>
  <c r="M56" i="1"/>
  <c r="O56" i="1"/>
  <c r="K57" i="1"/>
  <c r="L57" i="1" s="1"/>
  <c r="M57" i="1"/>
  <c r="O57" i="1"/>
  <c r="K58" i="1"/>
  <c r="L58" i="1" s="1"/>
  <c r="M58" i="1"/>
  <c r="O58" i="1"/>
  <c r="K59" i="1"/>
  <c r="L59" i="1" s="1"/>
  <c r="M59" i="1"/>
  <c r="O59" i="1"/>
  <c r="K60" i="1"/>
  <c r="L60" i="1" s="1"/>
  <c r="M60" i="1"/>
  <c r="O60" i="1"/>
  <c r="K61" i="1"/>
  <c r="L61" i="1" s="1"/>
  <c r="M61" i="1"/>
  <c r="O61" i="1"/>
  <c r="K62" i="1"/>
  <c r="L62" i="1" s="1"/>
  <c r="M62" i="1"/>
  <c r="O62" i="1"/>
  <c r="K63" i="1"/>
  <c r="L63" i="1" s="1"/>
  <c r="M63" i="1"/>
  <c r="O63" i="1"/>
  <c r="K64" i="1"/>
  <c r="L64" i="1" s="1"/>
  <c r="M64" i="1"/>
  <c r="O64" i="1"/>
  <c r="K65" i="1"/>
  <c r="L65" i="1" s="1"/>
  <c r="M65" i="1"/>
  <c r="O65" i="1"/>
  <c r="K66" i="1"/>
  <c r="L66" i="1" s="1"/>
  <c r="M66" i="1"/>
  <c r="O66" i="1"/>
  <c r="K67" i="1"/>
  <c r="L67" i="1" s="1"/>
  <c r="M67" i="1"/>
  <c r="O67" i="1"/>
  <c r="K68" i="1"/>
  <c r="L68" i="1" s="1"/>
  <c r="M68" i="1"/>
  <c r="O68" i="1"/>
  <c r="K53" i="1"/>
  <c r="L53" i="1" s="1"/>
  <c r="M53" i="1"/>
  <c r="O53" i="1"/>
  <c r="K54" i="1"/>
  <c r="L54" i="1" s="1"/>
  <c r="M54" i="1"/>
  <c r="O54" i="1"/>
  <c r="K55" i="1"/>
  <c r="L55" i="1" s="1"/>
  <c r="M55" i="1"/>
  <c r="O55" i="1"/>
  <c r="O52" i="1"/>
  <c r="M52" i="1"/>
  <c r="K52" i="1"/>
  <c r="L52" i="1" s="1"/>
  <c r="O51" i="1"/>
  <c r="M51" i="1"/>
  <c r="K51" i="1"/>
  <c r="L51" i="1" s="1"/>
  <c r="J18" i="1"/>
  <c r="O11" i="3" l="1"/>
  <c r="O10" i="3"/>
  <c r="O12" i="3"/>
  <c r="O9" i="3"/>
  <c r="M9" i="3"/>
  <c r="M10" i="3"/>
  <c r="M11" i="3"/>
  <c r="M12" i="3"/>
  <c r="K11" i="3"/>
  <c r="N9" i="3"/>
  <c r="N10" i="3"/>
  <c r="N11" i="3"/>
  <c r="N12" i="3"/>
  <c r="N17" i="3"/>
  <c r="N19" i="3"/>
  <c r="N21" i="3"/>
  <c r="K10" i="3"/>
  <c r="K12" i="3"/>
  <c r="K9" i="3"/>
  <c r="O123" i="1"/>
  <c r="M123" i="1"/>
  <c r="O122" i="1"/>
  <c r="M122" i="1"/>
  <c r="O121" i="1"/>
  <c r="M121" i="1"/>
  <c r="O120" i="1"/>
  <c r="M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M25" i="1"/>
  <c r="O25" i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J19" i="1" l="1"/>
  <c r="M18" i="1"/>
  <c r="J16" i="1"/>
  <c r="M16" i="1" s="1"/>
  <c r="N18" i="1" l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B25" i="1" l="1"/>
  <c r="E3" i="3"/>
  <c r="B70" i="1"/>
  <c r="B71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</calcChain>
</file>

<file path=xl/comments1.xml><?xml version="1.0" encoding="utf-8"?>
<comments xmlns="http://schemas.openxmlformats.org/spreadsheetml/2006/main">
  <authors>
    <author>sapporo_b</author>
    <author>渡邊　励</author>
    <author>長井 翔</author>
  </authors>
  <commentList>
    <comment ref="C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学校番号を入力すると自動で表示されます</t>
        </r>
      </text>
    </comment>
    <comment ref="D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全角で！
半角入力すると赤く色つきになります！
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全角で！</t>
        </r>
      </text>
    </comment>
    <comment ref="H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全角で！</t>
        </r>
      </text>
    </comment>
    <comment ref="K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男女別に担当顧問が分かれている場合男女を選択してください。</t>
        </r>
      </text>
    </comment>
    <comment ref="N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顧問名簿への掲載の可否を選択してください。</t>
        </r>
      </text>
    </comment>
    <comment ref="Q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顧問名簿への掲載の可否を選択してください。</t>
        </r>
      </text>
    </comment>
    <comment ref="J16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左の団体登録で○を入力すると自動計算されます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J18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下の個人データを入力すると自動計算</t>
        </r>
      </text>
    </comment>
    <comment ref="M18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N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上の顧問登録で○を入力すると自動計算されます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0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<sst xmlns="http://schemas.openxmlformats.org/spreadsheetml/2006/main" count="541" uniqueCount="299">
  <si>
    <t>氏名（姓）</t>
    <rPh sb="0" eb="2">
      <t>シメイ</t>
    </rPh>
    <rPh sb="3" eb="4">
      <t>セイ</t>
    </rPh>
    <phoneticPr fontId="7"/>
  </si>
  <si>
    <t>氏名（名）</t>
    <rPh sb="0" eb="2">
      <t>シメイ</t>
    </rPh>
    <rPh sb="3" eb="4">
      <t>メイ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</si>
  <si>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</si>
  <si>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</si>
  <si>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</si>
  <si>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</si>
  <si>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市区町村</t>
    <rPh sb="0" eb="2">
      <t>シク</t>
    </rPh>
    <rPh sb="2" eb="4">
      <t>チョウソン</t>
    </rPh>
    <phoneticPr fontId="7"/>
  </si>
  <si>
    <t>番地等</t>
    <rPh sb="0" eb="2">
      <t>バンチ</t>
    </rPh>
    <rPh sb="2" eb="3">
      <t>トウ</t>
    </rPh>
    <phoneticPr fontId="7"/>
  </si>
  <si>
    <t>電話番号</t>
    <rPh sb="0" eb="2">
      <t>デンワ</t>
    </rPh>
    <rPh sb="2" eb="4">
      <t>バンゴウ</t>
    </rPh>
    <phoneticPr fontId="7"/>
  </si>
  <si>
    <t>全角文字</t>
    <rPh sb="0" eb="2">
      <t>ゼンカク</t>
    </rPh>
    <rPh sb="2" eb="4">
      <t>モジ</t>
    </rPh>
    <phoneticPr fontId="7"/>
  </si>
  <si>
    <t>学校名</t>
    <rPh sb="0" eb="2">
      <t>ガッコウ</t>
    </rPh>
    <rPh sb="2" eb="3">
      <t>メイ</t>
    </rPh>
    <phoneticPr fontId="2"/>
  </si>
  <si>
    <t>01</t>
  </si>
  <si>
    <t>札幌東</t>
    <rPh sb="0" eb="2">
      <t>サッポロ</t>
    </rPh>
    <rPh sb="2" eb="3">
      <t>ヒガシ</t>
    </rPh>
    <phoneticPr fontId="7"/>
  </si>
  <si>
    <t>02</t>
  </si>
  <si>
    <t>札幌西</t>
  </si>
  <si>
    <t>03</t>
  </si>
  <si>
    <t>札幌南</t>
  </si>
  <si>
    <t>04</t>
  </si>
  <si>
    <t>札幌北</t>
  </si>
  <si>
    <t>05</t>
  </si>
  <si>
    <t>札幌月寒</t>
  </si>
  <si>
    <t>06</t>
  </si>
  <si>
    <t>札幌啓成</t>
  </si>
  <si>
    <t>07</t>
  </si>
  <si>
    <t>札幌手稲</t>
  </si>
  <si>
    <t>08</t>
  </si>
  <si>
    <t>札幌丘珠</t>
  </si>
  <si>
    <t>09</t>
  </si>
  <si>
    <t>札幌東陵</t>
  </si>
  <si>
    <t>10</t>
    <phoneticPr fontId="7"/>
  </si>
  <si>
    <t>札幌西陵</t>
  </si>
  <si>
    <t>11</t>
  </si>
  <si>
    <t>札幌南陵</t>
  </si>
  <si>
    <t>12</t>
  </si>
  <si>
    <t>札幌北陵</t>
    <phoneticPr fontId="7"/>
  </si>
  <si>
    <t>13</t>
  </si>
  <si>
    <t>札幌白石</t>
  </si>
  <si>
    <t>14</t>
  </si>
  <si>
    <t>札幌真栄</t>
  </si>
  <si>
    <t>15</t>
  </si>
  <si>
    <t>札幌厚別</t>
  </si>
  <si>
    <t>16</t>
  </si>
  <si>
    <t>17</t>
  </si>
  <si>
    <t>札幌あすかぜ</t>
    <rPh sb="0" eb="2">
      <t>サッポロ</t>
    </rPh>
    <phoneticPr fontId="7"/>
  </si>
  <si>
    <t>18</t>
  </si>
  <si>
    <t>札幌東豊</t>
  </si>
  <si>
    <t>19</t>
    <phoneticPr fontId="7"/>
  </si>
  <si>
    <t>札幌稲雲</t>
  </si>
  <si>
    <t>20</t>
    <phoneticPr fontId="7"/>
  </si>
  <si>
    <t>札幌英藍</t>
    <rPh sb="2" eb="3">
      <t>エイ</t>
    </rPh>
    <rPh sb="3" eb="4">
      <t>アイ</t>
    </rPh>
    <phoneticPr fontId="7"/>
  </si>
  <si>
    <t>21</t>
    <phoneticPr fontId="7"/>
  </si>
  <si>
    <t>札幌平岡</t>
  </si>
  <si>
    <t>22</t>
  </si>
  <si>
    <t>23</t>
  </si>
  <si>
    <t>札幌白陵</t>
  </si>
  <si>
    <t>24</t>
  </si>
  <si>
    <t>札幌工業</t>
  </si>
  <si>
    <t>25</t>
  </si>
  <si>
    <t>札幌琴似工業</t>
  </si>
  <si>
    <t>26</t>
  </si>
  <si>
    <t>札幌東商業</t>
  </si>
  <si>
    <t>27</t>
  </si>
  <si>
    <t>札幌国際情報</t>
  </si>
  <si>
    <t>28</t>
  </si>
  <si>
    <t>有朋</t>
  </si>
  <si>
    <t>29</t>
  </si>
  <si>
    <t>江別</t>
  </si>
  <si>
    <t>30</t>
  </si>
  <si>
    <t>野幌</t>
  </si>
  <si>
    <t>31</t>
    <phoneticPr fontId="7"/>
  </si>
  <si>
    <t>大麻</t>
  </si>
  <si>
    <t>32</t>
    <phoneticPr fontId="7"/>
  </si>
  <si>
    <t>千歳</t>
  </si>
  <si>
    <t>33</t>
  </si>
  <si>
    <t>千歳北陽</t>
  </si>
  <si>
    <t>34</t>
  </si>
  <si>
    <t>恵庭南</t>
  </si>
  <si>
    <t>35</t>
    <phoneticPr fontId="7"/>
  </si>
  <si>
    <t>恵庭北</t>
  </si>
  <si>
    <t>36</t>
  </si>
  <si>
    <t>北広島</t>
  </si>
  <si>
    <t>37</t>
  </si>
  <si>
    <t>北広島西</t>
  </si>
  <si>
    <t>38</t>
  </si>
  <si>
    <t>石狩翔陽</t>
  </si>
  <si>
    <t>39</t>
    <phoneticPr fontId="7"/>
  </si>
  <si>
    <t>石狩南</t>
  </si>
  <si>
    <t>40</t>
  </si>
  <si>
    <t>当別</t>
    <phoneticPr fontId="7"/>
  </si>
  <si>
    <t>41</t>
  </si>
  <si>
    <t>42</t>
    <phoneticPr fontId="7"/>
  </si>
  <si>
    <t>札幌旭丘</t>
  </si>
  <si>
    <t>43</t>
  </si>
  <si>
    <t>44</t>
    <phoneticPr fontId="7"/>
  </si>
  <si>
    <t>札幌藻岩</t>
  </si>
  <si>
    <t>45</t>
  </si>
  <si>
    <t>札幌清田</t>
  </si>
  <si>
    <t>46</t>
  </si>
  <si>
    <t>札幌新川</t>
  </si>
  <si>
    <t>47</t>
  </si>
  <si>
    <t>札幌平岸</t>
  </si>
  <si>
    <t>48</t>
  </si>
  <si>
    <t>札幌啓北商業</t>
  </si>
  <si>
    <t>49</t>
  </si>
  <si>
    <t>50</t>
  </si>
  <si>
    <t>北海</t>
  </si>
  <si>
    <t>51</t>
  </si>
  <si>
    <t>札幌光星</t>
  </si>
  <si>
    <t>52</t>
  </si>
  <si>
    <t>北星大学附属</t>
    <rPh sb="2" eb="4">
      <t>ダイガク</t>
    </rPh>
    <rPh sb="4" eb="6">
      <t>フゾク</t>
    </rPh>
    <phoneticPr fontId="7"/>
  </si>
  <si>
    <t>53</t>
    <phoneticPr fontId="7"/>
  </si>
  <si>
    <t>札幌第一</t>
  </si>
  <si>
    <t>54</t>
    <phoneticPr fontId="7"/>
  </si>
  <si>
    <t>札幌創成</t>
  </si>
  <si>
    <t>55</t>
  </si>
  <si>
    <t>56</t>
  </si>
  <si>
    <t>北星学園女子</t>
  </si>
  <si>
    <t>57</t>
  </si>
  <si>
    <t>札幌大谷</t>
  </si>
  <si>
    <t>58</t>
  </si>
  <si>
    <t>札幌静修</t>
  </si>
  <si>
    <t>59</t>
  </si>
  <si>
    <t>藤女子</t>
  </si>
  <si>
    <t>60</t>
  </si>
  <si>
    <t>札幌北斗</t>
  </si>
  <si>
    <t>61</t>
  </si>
  <si>
    <t>札幌山の手</t>
  </si>
  <si>
    <t>62</t>
  </si>
  <si>
    <t>札幌新陽</t>
  </si>
  <si>
    <t>63</t>
    <phoneticPr fontId="7"/>
  </si>
  <si>
    <t>文教大明清</t>
    <rPh sb="0" eb="2">
      <t>ブンキョウ</t>
    </rPh>
    <rPh sb="2" eb="3">
      <t>ダイ</t>
    </rPh>
    <phoneticPr fontId="7"/>
  </si>
  <si>
    <t>64</t>
  </si>
  <si>
    <t>札幌龍谷</t>
  </si>
  <si>
    <t>65</t>
  </si>
  <si>
    <t>札幌聖心女子</t>
  </si>
  <si>
    <t>66</t>
  </si>
  <si>
    <t>67</t>
  </si>
  <si>
    <t>北海学園札幌</t>
    <rPh sb="0" eb="2">
      <t>ホッカイ</t>
    </rPh>
    <rPh sb="2" eb="4">
      <t>ガクエン</t>
    </rPh>
    <rPh sb="4" eb="6">
      <t>サッポロ</t>
    </rPh>
    <phoneticPr fontId="7"/>
  </si>
  <si>
    <t>68</t>
    <phoneticPr fontId="7"/>
  </si>
  <si>
    <t>立命館慶祥</t>
  </si>
  <si>
    <t>69</t>
  </si>
  <si>
    <t>札幌日大</t>
  </si>
  <si>
    <t>70</t>
  </si>
  <si>
    <t>とわの森三愛</t>
  </si>
  <si>
    <t>71</t>
  </si>
  <si>
    <t>北嶺</t>
  </si>
  <si>
    <t>学校番号</t>
    <rPh sb="0" eb="2">
      <t>ガッコウ</t>
    </rPh>
    <rPh sb="2" eb="4">
      <t>バンゴウ</t>
    </rPh>
    <phoneticPr fontId="2"/>
  </si>
  <si>
    <t>校内番号</t>
    <rPh sb="0" eb="2">
      <t>コウナイ</t>
    </rPh>
    <rPh sb="2" eb="4">
      <t>バンゴウ</t>
    </rPh>
    <phoneticPr fontId="2"/>
  </si>
  <si>
    <t>10</t>
  </si>
  <si>
    <t>19</t>
  </si>
  <si>
    <t>20</t>
  </si>
  <si>
    <t>21</t>
  </si>
  <si>
    <t>31</t>
  </si>
  <si>
    <t>32</t>
  </si>
  <si>
    <t>35</t>
  </si>
  <si>
    <t>39</t>
  </si>
  <si>
    <t>42</t>
  </si>
  <si>
    <t>44</t>
  </si>
  <si>
    <t>53</t>
  </si>
  <si>
    <t>54</t>
  </si>
  <si>
    <t>63</t>
  </si>
  <si>
    <t>68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</si>
  <si>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</si>
  <si>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</si>
  <si>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</si>
  <si>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</si>
  <si>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</si>
  <si>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</si>
  <si>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</si>
  <si>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</si>
  <si>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</si>
  <si>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</si>
  <si>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</si>
  <si>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</si>
  <si>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</si>
  <si>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</si>
  <si>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</si>
  <si>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</si>
  <si>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</si>
  <si>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</si>
  <si>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</si>
  <si>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</si>
  <si>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</si>
  <si>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</si>
  <si>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</si>
  <si>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</si>
  <si>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</si>
  <si>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</si>
  <si>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</si>
  <si>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</si>
  <si>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公開
可否</t>
    <phoneticPr fontId="7"/>
  </si>
  <si>
    <t>公開
可否</t>
    <phoneticPr fontId="7"/>
  </si>
  <si>
    <t>e-mailアドレス</t>
    <phoneticPr fontId="7"/>
  </si>
  <si>
    <t>フリガナ（姓）</t>
    <rPh sb="5" eb="6">
      <t>セイ</t>
    </rPh>
    <phoneticPr fontId="7"/>
  </si>
  <si>
    <t>フリガナ（名）</t>
    <rPh sb="5" eb="6">
      <t>ナ</t>
    </rPh>
    <phoneticPr fontId="7"/>
  </si>
  <si>
    <t>新規or継続</t>
    <rPh sb="0" eb="2">
      <t>シンキ</t>
    </rPh>
    <rPh sb="4" eb="6">
      <t>ケイゾク</t>
    </rPh>
    <phoneticPr fontId="2"/>
  </si>
  <si>
    <t>団体登録</t>
    <rPh sb="0" eb="2">
      <t>ダンタイ</t>
    </rPh>
    <rPh sb="2" eb="4">
      <t>トウロク</t>
    </rPh>
    <phoneticPr fontId="7"/>
  </si>
  <si>
    <t>男子</t>
    <rPh sb="0" eb="2">
      <t>ダンシ</t>
    </rPh>
    <phoneticPr fontId="7"/>
  </si>
  <si>
    <t>女子</t>
    <rPh sb="0" eb="2">
      <t>ジョシ</t>
    </rPh>
    <phoneticPr fontId="7"/>
  </si>
  <si>
    <t>※男女別で団体登録の有無を記入
　登録の場合は○、登録なしの場合無記入。</t>
    <rPh sb="1" eb="4">
      <t>ダンジョベツ</t>
    </rPh>
    <rPh sb="5" eb="7">
      <t>ダンタイ</t>
    </rPh>
    <rPh sb="7" eb="9">
      <t>トウロク</t>
    </rPh>
    <rPh sb="10" eb="12">
      <t>ウム</t>
    </rPh>
    <rPh sb="13" eb="15">
      <t>キニュウ</t>
    </rPh>
    <rPh sb="17" eb="19">
      <t>トウロク</t>
    </rPh>
    <rPh sb="20" eb="22">
      <t>バアイ</t>
    </rPh>
    <rPh sb="25" eb="27">
      <t>トウロク</t>
    </rPh>
    <rPh sb="30" eb="32">
      <t>バアイ</t>
    </rPh>
    <rPh sb="32" eb="35">
      <t>ムキニュウ</t>
    </rPh>
    <phoneticPr fontId="7"/>
  </si>
  <si>
    <t>団体</t>
    <rPh sb="0" eb="2">
      <t>ダンタイ</t>
    </rPh>
    <phoneticPr fontId="2"/>
  </si>
  <si>
    <t>＝</t>
    <phoneticPr fontId="2"/>
  </si>
  <si>
    <t>個人</t>
    <rPh sb="0" eb="2">
      <t>コジン</t>
    </rPh>
    <phoneticPr fontId="2"/>
  </si>
  <si>
    <t>合計</t>
    <rPh sb="0" eb="2">
      <t>ゴウケイ</t>
    </rPh>
    <phoneticPr fontId="2"/>
  </si>
  <si>
    <t>登録料の計算</t>
    <rPh sb="0" eb="2">
      <t>トウロク</t>
    </rPh>
    <rPh sb="2" eb="3">
      <t>リョウ</t>
    </rPh>
    <rPh sb="4" eb="6">
      <t>ケイサン</t>
    </rPh>
    <phoneticPr fontId="2"/>
  </si>
  <si>
    <t>全角
カタカナ</t>
    <rPh sb="0" eb="2">
      <t>ゼンカク</t>
    </rPh>
    <phoneticPr fontId="7"/>
  </si>
  <si>
    <t>可</t>
    <rPh sb="0" eb="1">
      <t>カ</t>
    </rPh>
    <phoneticPr fontId="2"/>
  </si>
  <si>
    <t>否</t>
    <rPh sb="0" eb="1">
      <t>イヤ</t>
    </rPh>
    <phoneticPr fontId="2"/>
  </si>
  <si>
    <t>公開可否</t>
    <rPh sb="0" eb="2">
      <t>コウカイ</t>
    </rPh>
    <rPh sb="2" eb="4">
      <t>カヒ</t>
    </rPh>
    <phoneticPr fontId="2"/>
  </si>
  <si>
    <t>団体登録</t>
    <rPh sb="0" eb="2">
      <t>ダンタイ</t>
    </rPh>
    <rPh sb="2" eb="4">
      <t>トウロク</t>
    </rPh>
    <phoneticPr fontId="2"/>
  </si>
  <si>
    <t>性別</t>
    <rPh sb="0" eb="2">
      <t>セイベツ</t>
    </rPh>
    <phoneticPr fontId="2"/>
  </si>
  <si>
    <t>新</t>
    <rPh sb="0" eb="1">
      <t>シン</t>
    </rPh>
    <phoneticPr fontId="2"/>
  </si>
  <si>
    <t>継</t>
    <rPh sb="0" eb="1">
      <t>ツ</t>
    </rPh>
    <phoneticPr fontId="2"/>
  </si>
  <si>
    <t>札幌北陵</t>
  </si>
  <si>
    <t>当別</t>
  </si>
  <si>
    <t>01</t>
    <phoneticPr fontId="2"/>
  </si>
  <si>
    <t>○</t>
    <phoneticPr fontId="2"/>
  </si>
  <si>
    <t>学年</t>
    <rPh sb="0" eb="2">
      <t>ガクネン</t>
    </rPh>
    <phoneticPr fontId="2"/>
  </si>
  <si>
    <t>名</t>
    <rPh sb="0" eb="1">
      <t>メイ</t>
    </rPh>
    <phoneticPr fontId="2"/>
  </si>
  <si>
    <t>全角</t>
    <rPh sb="0" eb="2">
      <t>ゼンカク</t>
    </rPh>
    <phoneticPr fontId="2"/>
  </si>
  <si>
    <t>東海大札幌</t>
    <rPh sb="2" eb="3">
      <t>ダイ</t>
    </rPh>
    <rPh sb="3" eb="5">
      <t>サッポロ</t>
    </rPh>
    <phoneticPr fontId="7"/>
  </si>
  <si>
    <t>北海道科学大</t>
    <rPh sb="0" eb="3">
      <t>ホッカイドウ</t>
    </rPh>
    <rPh sb="3" eb="5">
      <t>カガク</t>
    </rPh>
    <rPh sb="5" eb="6">
      <t>ダイ</t>
    </rPh>
    <phoneticPr fontId="7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</si>
  <si>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2"/>
  </si>
  <si>
    <t>新規会員は
未記入</t>
    <rPh sb="0" eb="2">
      <t>シンキ</t>
    </rPh>
    <rPh sb="2" eb="4">
      <t>カイイン</t>
    </rPh>
    <rPh sb="6" eb="9">
      <t>ミキニュウ</t>
    </rPh>
    <phoneticPr fontId="2"/>
  </si>
  <si>
    <t>半角
文字列
01～99</t>
    <rPh sb="0" eb="2">
      <t>ハンカク</t>
    </rPh>
    <rPh sb="3" eb="6">
      <t>モジレツ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</si>
  <si>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</si>
  <si>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</si>
  <si>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半角数字
西暦/月/日</t>
    <rPh sb="0" eb="2">
      <t>ハンカク</t>
    </rPh>
    <rPh sb="2" eb="4">
      <t>スウジ</t>
    </rPh>
    <phoneticPr fontId="2"/>
  </si>
  <si>
    <t>学校
番号</t>
    <rPh sb="0" eb="2">
      <t>ガッコウ</t>
    </rPh>
    <rPh sb="3" eb="5">
      <t>バンゴウ</t>
    </rPh>
    <phoneticPr fontId="2"/>
  </si>
  <si>
    <t>校内
番号</t>
    <rPh sb="0" eb="2">
      <t>コウナイ</t>
    </rPh>
    <rPh sb="3" eb="5">
      <t>バンゴウ</t>
    </rPh>
    <phoneticPr fontId="2"/>
  </si>
  <si>
    <t>学校番号</t>
    <phoneticPr fontId="2"/>
  </si>
  <si>
    <t>出身中学</t>
    <rPh sb="0" eb="2">
      <t>シュッシン</t>
    </rPh>
    <rPh sb="2" eb="4">
      <t>チュウガク</t>
    </rPh>
    <phoneticPr fontId="2"/>
  </si>
  <si>
    <t>所属団体名</t>
  </si>
  <si>
    <t>半角
数字</t>
    <rPh sb="0" eb="2">
      <t>ハンカク</t>
    </rPh>
    <rPh sb="3" eb="5">
      <t>スウジ</t>
    </rPh>
    <phoneticPr fontId="2"/>
  </si>
  <si>
    <t>自動
表示</t>
    <rPh sb="0" eb="2">
      <t>ジドウ</t>
    </rPh>
    <rPh sb="3" eb="5">
      <t>ヒョウジ</t>
    </rPh>
    <phoneticPr fontId="2"/>
  </si>
  <si>
    <t>1年生のみ入力</t>
    <rPh sb="1" eb="3">
      <t>ネンセイ</t>
    </rPh>
    <rPh sb="5" eb="7">
      <t>ニュウリョク</t>
    </rPh>
    <phoneticPr fontId="2"/>
  </si>
  <si>
    <t>×</t>
    <phoneticPr fontId="2"/>
  </si>
  <si>
    <t>×</t>
    <phoneticPr fontId="2"/>
  </si>
  <si>
    <t>＝</t>
    <phoneticPr fontId="2"/>
  </si>
  <si>
    <t>札幌開成中等</t>
    <rPh sb="4" eb="6">
      <t>チュウトウ</t>
    </rPh>
    <phoneticPr fontId="2"/>
  </si>
  <si>
    <t>所属チーム名</t>
    <rPh sb="0" eb="2">
      <t>ショゾク</t>
    </rPh>
    <rPh sb="5" eb="6">
      <t>メイ</t>
    </rPh>
    <phoneticPr fontId="7"/>
  </si>
  <si>
    <t>電話</t>
    <rPh sb="0" eb="2">
      <t>デンワ</t>
    </rPh>
    <phoneticPr fontId="7"/>
  </si>
  <si>
    <t>代表者住所</t>
    <rPh sb="0" eb="2">
      <t>ダイヒョウ</t>
    </rPh>
    <rPh sb="2" eb="3">
      <t>モノ</t>
    </rPh>
    <phoneticPr fontId="7"/>
  </si>
  <si>
    <t>メールアドレス</t>
    <phoneticPr fontId="7"/>
  </si>
  <si>
    <t>所属チーム名は・日本語・アルファベット（カタカナで読み方を記入）・数字での表記とし、記号等は認めない。</t>
    <rPh sb="0" eb="2">
      <t>ショゾク</t>
    </rPh>
    <rPh sb="5" eb="6">
      <t>メイ</t>
    </rPh>
    <rPh sb="8" eb="11">
      <t>ニホンゴ</t>
    </rPh>
    <rPh sb="25" eb="26">
      <t>ヨ</t>
    </rPh>
    <rPh sb="27" eb="28">
      <t>カタ</t>
    </rPh>
    <rPh sb="29" eb="31">
      <t>キニュウ</t>
    </rPh>
    <rPh sb="33" eb="35">
      <t>スウジ</t>
    </rPh>
    <rPh sb="37" eb="39">
      <t>ヒョウキ</t>
    </rPh>
    <rPh sb="42" eb="45">
      <t>キゴウナド</t>
    </rPh>
    <rPh sb="46" eb="47">
      <t>ミト</t>
    </rPh>
    <phoneticPr fontId="7"/>
  </si>
  <si>
    <t>審判員の級</t>
    <rPh sb="0" eb="3">
      <t>シンパンイン</t>
    </rPh>
    <rPh sb="4" eb="5">
      <t>キュウ</t>
    </rPh>
    <phoneticPr fontId="7"/>
  </si>
  <si>
    <t>指導員の級</t>
    <rPh sb="0" eb="3">
      <t>シドウイン</t>
    </rPh>
    <rPh sb="4" eb="5">
      <t>キュウ</t>
    </rPh>
    <phoneticPr fontId="7"/>
  </si>
  <si>
    <r>
      <rPr>
        <sz val="18"/>
        <color indexed="10"/>
        <rFont val="ＭＳ Ｐゴシック"/>
        <family val="3"/>
        <charset val="128"/>
      </rPr>
      <t>全角文字</t>
    </r>
    <r>
      <rPr>
        <sz val="11"/>
        <color indexed="10"/>
        <rFont val="ＭＳ Ｐゴシック"/>
        <family val="3"/>
        <charset val="128"/>
      </rPr>
      <t xml:space="preserve">        　　　　初めての方は空欄
</t>
    </r>
    <r>
      <rPr>
        <sz val="14"/>
        <color indexed="10"/>
        <rFont val="ＭＳ Ｐゴシック"/>
        <family val="3"/>
        <charset val="128"/>
      </rPr>
      <t>必ず８桁で</t>
    </r>
    <rPh sb="0" eb="2">
      <t>ゼンカク</t>
    </rPh>
    <rPh sb="2" eb="4">
      <t>モジ</t>
    </rPh>
    <rPh sb="16" eb="17">
      <t>ハジ</t>
    </rPh>
    <rPh sb="20" eb="21">
      <t>カタ</t>
    </rPh>
    <rPh sb="22" eb="24">
      <t>クウラン</t>
    </rPh>
    <rPh sb="25" eb="26">
      <t>カナラ</t>
    </rPh>
    <rPh sb="28" eb="29">
      <t>ケタ</t>
    </rPh>
    <phoneticPr fontId="7"/>
  </si>
  <si>
    <t>全角
文字</t>
    <rPh sb="0" eb="2">
      <t>ゼンカク</t>
    </rPh>
    <rPh sb="3" eb="5">
      <t>モジ</t>
    </rPh>
    <phoneticPr fontId="7"/>
  </si>
  <si>
    <t xml:space="preserve">男性
女性
</t>
    <rPh sb="0" eb="2">
      <t>ダンセイ</t>
    </rPh>
    <rPh sb="3" eb="5">
      <t>ジョセイ</t>
    </rPh>
    <phoneticPr fontId="7"/>
  </si>
  <si>
    <r>
      <t>西暦で　　　　　　　　　</t>
    </r>
    <r>
      <rPr>
        <sz val="18"/>
        <color indexed="10"/>
        <rFont val="ＭＳ Ｐゴシック"/>
        <family val="3"/>
        <charset val="128"/>
      </rPr>
      <t>半角</t>
    </r>
    <r>
      <rPr>
        <sz val="11"/>
        <color indexed="10"/>
        <rFont val="ＭＳ Ｐゴシック"/>
        <family val="3"/>
        <charset val="128"/>
      </rPr>
      <t>数字　　　　　　年/月/日</t>
    </r>
    <rPh sb="0" eb="2">
      <t>セイレキ</t>
    </rPh>
    <rPh sb="12" eb="14">
      <t>ハンカク</t>
    </rPh>
    <rPh sb="14" eb="16">
      <t>スウジ</t>
    </rPh>
    <rPh sb="22" eb="23">
      <t>ネン</t>
    </rPh>
    <rPh sb="24" eb="25">
      <t>ツキ</t>
    </rPh>
    <rPh sb="26" eb="27">
      <t>ヒ</t>
    </rPh>
    <phoneticPr fontId="7"/>
  </si>
  <si>
    <r>
      <rPr>
        <sz val="18"/>
        <color indexed="10"/>
        <rFont val="ＭＳ Ｐゴシック"/>
        <family val="3"/>
        <charset val="128"/>
      </rPr>
      <t>半角</t>
    </r>
    <r>
      <rPr>
        <sz val="11"/>
        <color indexed="10"/>
        <rFont val="ＭＳ Ｐゴシック"/>
        <family val="3"/>
        <charset val="128"/>
      </rPr>
      <t>数字　　　　　ハイフン付き</t>
    </r>
    <rPh sb="0" eb="2">
      <t>ハンカク</t>
    </rPh>
    <rPh sb="2" eb="4">
      <t>スウジ</t>
    </rPh>
    <rPh sb="13" eb="14">
      <t>ツ</t>
    </rPh>
    <phoneticPr fontId="7"/>
  </si>
  <si>
    <t>数字、ハイフンは全角</t>
    <rPh sb="0" eb="2">
      <t>スウジ</t>
    </rPh>
    <rPh sb="8" eb="10">
      <t>ゼンカク</t>
    </rPh>
    <phoneticPr fontId="7"/>
  </si>
  <si>
    <t>半角数字　　　　　　　　　　　　　　　　　　　　　ハイフン付き</t>
    <rPh sb="0" eb="2">
      <t>ハンカク</t>
    </rPh>
    <rPh sb="2" eb="4">
      <t>スウジ</t>
    </rPh>
    <rPh sb="29" eb="30">
      <t>ツ</t>
    </rPh>
    <phoneticPr fontId="7"/>
  </si>
  <si>
    <t>会員登録番号</t>
    <rPh sb="0" eb="2">
      <t>カイイン</t>
    </rPh>
    <rPh sb="2" eb="4">
      <t>トウロク</t>
    </rPh>
    <rPh sb="4" eb="6">
      <t>バンゴウ</t>
    </rPh>
    <phoneticPr fontId="7"/>
  </si>
  <si>
    <t>姓</t>
    <rPh sb="0" eb="1">
      <t>セイ</t>
    </rPh>
    <phoneticPr fontId="7"/>
  </si>
  <si>
    <t>名</t>
    <rPh sb="0" eb="1">
      <t>メイ</t>
    </rPh>
    <phoneticPr fontId="7"/>
  </si>
  <si>
    <t>フリガナ（名）</t>
    <rPh sb="5" eb="6">
      <t>メイ</t>
    </rPh>
    <phoneticPr fontId="7"/>
  </si>
  <si>
    <t>性別</t>
  </si>
  <si>
    <t>生年月日</t>
  </si>
  <si>
    <t>郵便番号</t>
  </si>
  <si>
    <t>居住所</t>
    <phoneticPr fontId="7"/>
  </si>
  <si>
    <t>電話番号</t>
    <rPh sb="0" eb="2">
      <t>デンワ</t>
    </rPh>
    <phoneticPr fontId="7"/>
  </si>
  <si>
    <t>記入例</t>
    <rPh sb="0" eb="2">
      <t>キニュウ</t>
    </rPh>
    <rPh sb="2" eb="3">
      <t>レイ</t>
    </rPh>
    <phoneticPr fontId="7"/>
  </si>
  <si>
    <t>００１０９７３８</t>
    <phoneticPr fontId="7"/>
  </si>
  <si>
    <t>札幌　</t>
    <rPh sb="0" eb="2">
      <t>サ</t>
    </rPh>
    <phoneticPr fontId="7"/>
  </si>
  <si>
    <t>一郎</t>
    <phoneticPr fontId="7"/>
  </si>
  <si>
    <t>サッポロ</t>
    <phoneticPr fontId="7"/>
  </si>
  <si>
    <t>イチロウ</t>
    <phoneticPr fontId="7"/>
  </si>
  <si>
    <t>男性</t>
    <rPh sb="0" eb="1">
      <t>オトコ</t>
    </rPh>
    <rPh sb="1" eb="2">
      <t>セイ</t>
    </rPh>
    <phoneticPr fontId="7"/>
  </si>
  <si>
    <t>2015/01/12</t>
    <phoneticPr fontId="7"/>
  </si>
  <si>
    <t>012-3456</t>
    <phoneticPr fontId="7"/>
  </si>
  <si>
    <t>北海道</t>
    <rPh sb="0" eb="3">
      <t>ホッカイドウ</t>
    </rPh>
    <phoneticPr fontId="7"/>
  </si>
  <si>
    <t>札幌市中央区南９０条東５６丁目１－２－３</t>
    <rPh sb="0" eb="2">
      <t>サ</t>
    </rPh>
    <rPh sb="2" eb="3">
      <t>シ</t>
    </rPh>
    <rPh sb="3" eb="6">
      <t>チュウオウク</t>
    </rPh>
    <rPh sb="6" eb="7">
      <t>ミナミ</t>
    </rPh>
    <rPh sb="9" eb="10">
      <t>ジョウ</t>
    </rPh>
    <rPh sb="10" eb="11">
      <t>ヒガシ</t>
    </rPh>
    <rPh sb="13" eb="15">
      <t>チョウメ</t>
    </rPh>
    <phoneticPr fontId="7"/>
  </si>
  <si>
    <t>010-234-5678</t>
    <phoneticPr fontId="7"/>
  </si>
  <si>
    <t>高等学校</t>
    <rPh sb="0" eb="2">
      <t>コウトウ</t>
    </rPh>
    <rPh sb="2" eb="4">
      <t>ガッコウ</t>
    </rPh>
    <phoneticPr fontId="2"/>
  </si>
  <si>
    <t>指導員</t>
    <rPh sb="0" eb="3">
      <t>シドウイン</t>
    </rPh>
    <phoneticPr fontId="2"/>
  </si>
  <si>
    <t>登録</t>
    <rPh sb="0" eb="2">
      <t>トウロク</t>
    </rPh>
    <phoneticPr fontId="2"/>
  </si>
  <si>
    <t>指導区別</t>
    <rPh sb="0" eb="2">
      <t>シドウ</t>
    </rPh>
    <rPh sb="2" eb="4">
      <t>クベツ</t>
    </rPh>
    <phoneticPr fontId="2"/>
  </si>
  <si>
    <t>審判員</t>
    <rPh sb="0" eb="2">
      <t>シンパン</t>
    </rPh>
    <rPh sb="2" eb="3">
      <t>イン</t>
    </rPh>
    <phoneticPr fontId="2"/>
  </si>
  <si>
    <t>資格</t>
    <rPh sb="0" eb="2">
      <t>シカク</t>
    </rPh>
    <phoneticPr fontId="2"/>
  </si>
  <si>
    <t>顧問</t>
    <rPh sb="0" eb="2">
      <t>コモン</t>
    </rPh>
    <phoneticPr fontId="2"/>
  </si>
  <si>
    <r>
      <t>新規会員は未記入(</t>
    </r>
    <r>
      <rPr>
        <sz val="8"/>
        <color rgb="FFFF0000"/>
        <rFont val="ＭＳ ゴシック"/>
        <family val="3"/>
        <charset val="128"/>
      </rPr>
      <t>全角</t>
    </r>
    <r>
      <rPr>
        <sz val="8"/>
        <color theme="1"/>
        <rFont val="ＭＳ ゴシック"/>
        <family val="3"/>
        <charset val="128"/>
      </rPr>
      <t>）</t>
    </r>
    <rPh sb="0" eb="2">
      <t>シンキ</t>
    </rPh>
    <rPh sb="2" eb="4">
      <t>カイイン</t>
    </rPh>
    <rPh sb="5" eb="8">
      <t>ミキニュウ</t>
    </rPh>
    <rPh sb="9" eb="11">
      <t>ゼンカク</t>
    </rPh>
    <phoneticPr fontId="2"/>
  </si>
  <si>
    <r>
      <rPr>
        <sz val="8"/>
        <color rgb="FFFF0000"/>
        <rFont val="ＭＳ ゴシック"/>
        <family val="3"/>
        <charset val="128"/>
      </rPr>
      <t>全角</t>
    </r>
    <r>
      <rPr>
        <sz val="8"/>
        <color theme="1"/>
        <rFont val="ＭＳ ゴシック"/>
        <family val="3"/>
        <charset val="128"/>
      </rPr>
      <t xml:space="preserve">
カタカナ</t>
    </r>
    <rPh sb="0" eb="2">
      <t>ゼンカク</t>
    </rPh>
    <phoneticPr fontId="7"/>
  </si>
  <si>
    <r>
      <rPr>
        <sz val="8"/>
        <color rgb="FFFF0000"/>
        <rFont val="ＭＳ ゴシック"/>
        <family val="3"/>
        <charset val="128"/>
      </rPr>
      <t>半角</t>
    </r>
    <r>
      <rPr>
        <sz val="8"/>
        <color theme="1"/>
        <rFont val="ＭＳ ゴシック"/>
        <family val="3"/>
        <charset val="128"/>
      </rPr>
      <t>数字
西暦/月/日</t>
    </r>
    <rPh sb="0" eb="2">
      <t>ハンカク</t>
    </rPh>
    <rPh sb="2" eb="4">
      <t>スウジ</t>
    </rPh>
    <phoneticPr fontId="2"/>
  </si>
  <si>
    <r>
      <t xml:space="preserve">電話番号
</t>
    </r>
    <r>
      <rPr>
        <sz val="9"/>
        <color rgb="FFFF0000"/>
        <rFont val="ＭＳ ゴシック"/>
        <family val="3"/>
        <charset val="128"/>
      </rPr>
      <t>半角</t>
    </r>
    <rPh sb="5" eb="7">
      <t>ハンカク</t>
    </rPh>
    <phoneticPr fontId="2"/>
  </si>
  <si>
    <t>代表者名</t>
    <rPh sb="0" eb="2">
      <t>ダイヒョウ</t>
    </rPh>
    <rPh sb="2" eb="3">
      <t>シャ</t>
    </rPh>
    <rPh sb="3" eb="4">
      <t>ナ</t>
    </rPh>
    <phoneticPr fontId="7"/>
  </si>
  <si>
    <t>2019年度</t>
    <rPh sb="4" eb="6">
      <t>ネンド</t>
    </rPh>
    <phoneticPr fontId="2"/>
  </si>
  <si>
    <t>日本協会
登録番号(8桁)</t>
    <rPh sb="0" eb="2">
      <t>ニホン</t>
    </rPh>
    <rPh sb="2" eb="4">
      <t>キョウカイ</t>
    </rPh>
    <rPh sb="5" eb="7">
      <t>トウロク</t>
    </rPh>
    <rPh sb="7" eb="9">
      <t>バンゴウ</t>
    </rPh>
    <rPh sb="11" eb="12">
      <t>ケタ</t>
    </rPh>
    <phoneticPr fontId="2"/>
  </si>
  <si>
    <r>
      <t xml:space="preserve">郵便番号
</t>
    </r>
    <r>
      <rPr>
        <sz val="9"/>
        <color rgb="FFFF0000"/>
        <rFont val="ＭＳ ゴシック"/>
        <family val="3"/>
        <charset val="128"/>
      </rPr>
      <t>半角</t>
    </r>
    <rPh sb="5" eb="7">
      <t>ハンカク</t>
    </rPh>
    <phoneticPr fontId="2"/>
  </si>
  <si>
    <r>
      <t xml:space="preserve">住所
</t>
    </r>
    <r>
      <rPr>
        <sz val="9"/>
        <color rgb="FFFF0000"/>
        <rFont val="ＭＳ ゴシック"/>
        <family val="3"/>
        <charset val="128"/>
      </rPr>
      <t>全角</t>
    </r>
    <rPh sb="3" eb="5">
      <t>ゼンカク</t>
    </rPh>
    <phoneticPr fontId="2"/>
  </si>
  <si>
    <r>
      <t xml:space="preserve">電話番号
</t>
    </r>
    <r>
      <rPr>
        <sz val="9"/>
        <color rgb="FFFF0000"/>
        <rFont val="ＭＳ ゴシック"/>
        <family val="3"/>
        <charset val="128"/>
      </rPr>
      <t>半角数字ハイフン付</t>
    </r>
    <rPh sb="5" eb="7">
      <t>ハンカク</t>
    </rPh>
    <rPh sb="7" eb="9">
      <t>スウジ</t>
    </rPh>
    <rPh sb="13" eb="14">
      <t>ツ</t>
    </rPh>
    <phoneticPr fontId="2"/>
  </si>
  <si>
    <r>
      <t xml:space="preserve">fax番号
</t>
    </r>
    <r>
      <rPr>
        <sz val="9"/>
        <color rgb="FFFF0000"/>
        <rFont val="ＭＳ ゴシック"/>
        <family val="3"/>
        <charset val="128"/>
      </rPr>
      <t>半角数字ハイフン付</t>
    </r>
    <rPh sb="3" eb="5">
      <t>バンゴウ</t>
    </rPh>
    <rPh sb="6" eb="8">
      <t>ハンカク</t>
    </rPh>
    <rPh sb="8" eb="10">
      <t>スウジ</t>
    </rPh>
    <rPh sb="14" eb="15">
      <t>ツ</t>
    </rPh>
    <phoneticPr fontId="2"/>
  </si>
  <si>
    <r>
      <t>代表者E-mail　　</t>
    </r>
    <r>
      <rPr>
        <sz val="10"/>
        <color rgb="FFFF0000"/>
        <rFont val="ＭＳ ゴシック"/>
        <family val="3"/>
        <charset val="128"/>
      </rPr>
      <t>半角</t>
    </r>
    <rPh sb="0" eb="3">
      <t>ダイヒョウシャ</t>
    </rPh>
    <rPh sb="11" eb="13">
      <t>ハンカク</t>
    </rPh>
    <phoneticPr fontId="2"/>
  </si>
  <si>
    <t>※協会登録する者は○</t>
    <rPh sb="1" eb="3">
      <t>キョウカイ</t>
    </rPh>
    <rPh sb="3" eb="5">
      <t>トウロク</t>
    </rPh>
    <rPh sb="7" eb="8">
      <t>モノ</t>
    </rPh>
    <phoneticPr fontId="2"/>
  </si>
  <si>
    <t>=IF(C71="","",$A$4)</t>
    <phoneticPr fontId="2"/>
  </si>
  <si>
    <r>
      <t>札幌地区バドミントン協会登録（高校の部）　</t>
    </r>
    <r>
      <rPr>
        <b/>
        <sz val="20"/>
        <color rgb="FFFF0000"/>
        <rFont val="ＭＳ ゴシック"/>
        <family val="3"/>
        <charset val="128"/>
      </rPr>
      <t xml:space="preserve">5/15(水) </t>
    </r>
    <r>
      <rPr>
        <b/>
        <sz val="20"/>
        <rFont val="ＭＳ ゴシック"/>
        <family val="3"/>
        <charset val="128"/>
      </rPr>
      <t>提出用</t>
    </r>
    <rPh sb="2" eb="4">
      <t>チク</t>
    </rPh>
    <rPh sb="26" eb="27">
      <t>スイ</t>
    </rPh>
    <rPh sb="29" eb="31">
      <t>テイシュツ</t>
    </rPh>
    <rPh sb="31" eb="32">
      <t>ヨウ</t>
    </rPh>
    <phoneticPr fontId="2"/>
  </si>
  <si>
    <t>※公開可否の欄は顧問名簿への記載の可否を記入してください。</t>
    <rPh sb="20" eb="22">
      <t>キニュウ</t>
    </rPh>
    <phoneticPr fontId="2"/>
  </si>
  <si>
    <t>上記黄色枠＋左記校内番号に入力すると自動表示</t>
    <rPh sb="0" eb="2">
      <t>ジョウキ</t>
    </rPh>
    <rPh sb="2" eb="4">
      <t>キイロ</t>
    </rPh>
    <rPh sb="4" eb="5">
      <t>ワク</t>
    </rPh>
    <rPh sb="6" eb="7">
      <t>ヒダリ</t>
    </rPh>
    <rPh sb="7" eb="8">
      <t>キ</t>
    </rPh>
    <rPh sb="8" eb="10">
      <t>コウナイ</t>
    </rPh>
    <rPh sb="10" eb="12">
      <t>バンゴウ</t>
    </rPh>
    <rPh sb="13" eb="15">
      <t>ニュウリョク</t>
    </rPh>
    <rPh sb="18" eb="20">
      <t>ジドウ</t>
    </rPh>
    <rPh sb="20" eb="22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</si>
</sst>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0_);[Red]\(0\)"/>
    <numFmt numFmtId="177" formatCode="&quot;¥&quot;#,##0_);[Red]\(&quot;¥&quot;#,##0\)"/>
  </numFmts>
  <fonts count="44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0070C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49" fontId="0" fillId="0" borderId="0" xfId="0" applyNumberFormat="1" applyFill="1" applyAlignment="1"/>
    <xf numFmtId="0" fontId="0" fillId="0" borderId="0" xfId="0" applyFill="1" applyAlignment="1"/>
    <xf numFmtId="0" fontId="0" fillId="0" borderId="0" xfId="0" applyFill="1">
      <alignment vertical="center"/>
    </xf>
    <xf numFmtId="0" fontId="3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alignment vertical="center"/>
      <protection locked="0"/>
    </xf>
    <xf numFmtId="176" fontId="10" fillId="0" borderId="0" xfId="0" applyNumberFormat="1" applyFont="1" applyFill="1" applyBorder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alignment vertical="center"/>
      <protection locked="0"/>
    </xf>
    <xf numFmtId="0" fontId="15" fillId="0" borderId="0" xfId="0" applyFont="1" applyFill="1" applyBorder="1" applyProtection="1">
      <alignment vertical="center"/>
      <protection locked="0"/>
    </xf>
    <xf numFmtId="176" fontId="15" fillId="0" borderId="0" xfId="0" applyNumberFormat="1" applyFont="1" applyFill="1" applyBorder="1" applyProtection="1">
      <alignment vertical="center"/>
      <protection locked="0"/>
    </xf>
    <xf numFmtId="0" fontId="14" fillId="0" borderId="0" xfId="0" applyFont="1" applyFill="1" applyBorder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49" fontId="6" fillId="0" borderId="0" xfId="0" applyNumberFormat="1" applyFont="1" applyFill="1" applyBorder="1" applyProtection="1">
      <alignment vertical="center"/>
      <protection locked="0"/>
    </xf>
    <xf numFmtId="0" fontId="6" fillId="0" borderId="0" xfId="0" applyNumberFormat="1" applyFont="1" applyFill="1" applyBorder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Protection="1">
      <alignment vertical="center"/>
    </xf>
    <xf numFmtId="49" fontId="4" fillId="0" borderId="0" xfId="0" applyNumberFormat="1" applyFont="1" applyBorder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vertical="top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49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49" fontId="19" fillId="3" borderId="16" xfId="0" applyNumberFormat="1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  <protection locked="0"/>
    </xf>
    <xf numFmtId="49" fontId="10" fillId="2" borderId="1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49" fontId="20" fillId="0" borderId="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9" fillId="3" borderId="16" xfId="0" applyNumberFormat="1" applyFont="1" applyFill="1" applyBorder="1" applyAlignment="1" applyProtection="1">
      <alignment vertical="center" shrinkToFit="1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176" fontId="10" fillId="2" borderId="10" xfId="0" quotePrefix="1" applyNumberFormat="1" applyFont="1" applyFill="1" applyBorder="1" applyAlignment="1" applyProtection="1">
      <alignment vertical="center" shrinkToFit="1"/>
      <protection locked="0"/>
    </xf>
    <xf numFmtId="49" fontId="10" fillId="2" borderId="41" xfId="0" applyNumberFormat="1" applyFont="1" applyFill="1" applyBorder="1" applyAlignment="1" applyProtection="1">
      <alignment vertical="center"/>
      <protection locked="0"/>
    </xf>
    <xf numFmtId="0" fontId="10" fillId="2" borderId="41" xfId="0" applyNumberFormat="1" applyFont="1" applyFill="1" applyBorder="1" applyAlignment="1" applyProtection="1">
      <alignment vertical="center"/>
      <protection locked="0"/>
    </xf>
    <xf numFmtId="0" fontId="10" fillId="2" borderId="41" xfId="0" applyFont="1" applyFill="1" applyBorder="1" applyAlignment="1" applyProtection="1">
      <alignment vertical="center"/>
      <protection locked="0"/>
    </xf>
    <xf numFmtId="0" fontId="10" fillId="2" borderId="10" xfId="0" applyNumberFormat="1" applyFont="1" applyFill="1" applyBorder="1" applyAlignment="1" applyProtection="1">
      <alignment vertical="center"/>
      <protection locked="0"/>
    </xf>
    <xf numFmtId="49" fontId="10" fillId="2" borderId="42" xfId="0" applyNumberFormat="1" applyFont="1" applyFill="1" applyBorder="1" applyAlignment="1" applyProtection="1">
      <alignment vertical="center"/>
      <protection locked="0"/>
    </xf>
    <xf numFmtId="0" fontId="10" fillId="2" borderId="42" xfId="0" applyNumberFormat="1" applyFont="1" applyFill="1" applyBorder="1" applyAlignment="1" applyProtection="1">
      <alignment vertical="center"/>
      <protection locked="0"/>
    </xf>
    <xf numFmtId="0" fontId="10" fillId="2" borderId="42" xfId="0" applyFont="1" applyFill="1" applyBorder="1" applyAlignment="1" applyProtection="1">
      <alignment vertical="center"/>
      <protection locked="0"/>
    </xf>
    <xf numFmtId="176" fontId="10" fillId="2" borderId="41" xfId="0" quotePrefix="1" applyNumberFormat="1" applyFont="1" applyFill="1" applyBorder="1" applyAlignment="1" applyProtection="1">
      <alignment vertical="center" shrinkToFit="1"/>
      <protection locked="0"/>
    </xf>
    <xf numFmtId="176" fontId="10" fillId="2" borderId="42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49" fontId="19" fillId="3" borderId="15" xfId="0" applyNumberFormat="1" applyFont="1" applyFill="1" applyBorder="1" applyAlignment="1" applyProtection="1">
      <alignment vertical="center"/>
    </xf>
    <xf numFmtId="49" fontId="19" fillId="3" borderId="33" xfId="0" applyNumberFormat="1" applyFont="1" applyFill="1" applyBorder="1" applyAlignment="1" applyProtection="1">
      <alignment vertical="center" shrinkToFi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39" xfId="0" applyFont="1" applyFill="1" applyBorder="1" applyAlignment="1" applyProtection="1">
      <alignment vertical="center" shrinkToFit="1"/>
      <protection locked="0"/>
    </xf>
    <xf numFmtId="0" fontId="17" fillId="3" borderId="39" xfId="0" applyFont="1" applyFill="1" applyBorder="1" applyAlignment="1" applyProtection="1">
      <alignment vertical="center"/>
      <protection locked="0"/>
    </xf>
    <xf numFmtId="0" fontId="19" fillId="3" borderId="26" xfId="0" applyFont="1" applyFill="1" applyBorder="1" applyAlignment="1" applyProtection="1">
      <alignment vertical="center" shrinkToFit="1"/>
      <protection locked="0"/>
    </xf>
    <xf numFmtId="0" fontId="19" fillId="3" borderId="26" xfId="0" applyFont="1" applyFill="1" applyBorder="1" applyAlignment="1" applyProtection="1">
      <alignment vertical="center"/>
      <protection locked="0"/>
    </xf>
    <xf numFmtId="0" fontId="19" fillId="3" borderId="40" xfId="0" applyFont="1" applyFill="1" applyBorder="1" applyAlignment="1" applyProtection="1">
      <alignment vertical="center" shrinkToFit="1"/>
      <protection locked="0"/>
    </xf>
    <xf numFmtId="0" fontId="19" fillId="3" borderId="40" xfId="0" applyFont="1" applyFill="1" applyBorder="1" applyAlignment="1" applyProtection="1">
      <alignment vertical="center"/>
      <protection locked="0"/>
    </xf>
    <xf numFmtId="49" fontId="19" fillId="3" borderId="38" xfId="0" applyNumberFormat="1" applyFont="1" applyFill="1" applyBorder="1" applyAlignment="1" applyProtection="1">
      <alignment vertical="center"/>
    </xf>
    <xf numFmtId="49" fontId="19" fillId="3" borderId="38" xfId="0" applyNumberFormat="1" applyFont="1" applyFill="1" applyBorder="1" applyAlignment="1" applyProtection="1">
      <alignment vertical="center" shrinkToFit="1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19" fillId="3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19" fillId="3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9" fillId="3" borderId="8" xfId="0" applyNumberFormat="1" applyFont="1" applyFill="1" applyBorder="1" applyAlignment="1" applyProtection="1">
      <alignment horizontal="centerContinuous" vertical="center"/>
      <protection locked="0"/>
    </xf>
    <xf numFmtId="0" fontId="17" fillId="3" borderId="15" xfId="0" applyFont="1" applyFill="1" applyBorder="1" applyAlignment="1" applyProtection="1">
      <alignment vertical="center"/>
      <protection locked="0"/>
    </xf>
    <xf numFmtId="0" fontId="19" fillId="3" borderId="16" xfId="0" applyFont="1" applyFill="1" applyBorder="1" applyAlignment="1" applyProtection="1">
      <alignment vertical="center"/>
      <protection locked="0"/>
    </xf>
    <xf numFmtId="0" fontId="19" fillId="3" borderId="38" xfId="0" applyFont="1" applyFill="1" applyBorder="1" applyAlignment="1" applyProtection="1">
      <alignment vertical="center"/>
      <protection locked="0"/>
    </xf>
    <xf numFmtId="176" fontId="10" fillId="2" borderId="10" xfId="0" applyNumberFormat="1" applyFont="1" applyFill="1" applyBorder="1" applyAlignment="1" applyProtection="1">
      <alignment vertical="center" shrinkToFi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horizontal="center" vertical="center"/>
    </xf>
    <xf numFmtId="0" fontId="2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>
      <alignment vertical="center"/>
    </xf>
    <xf numFmtId="49" fontId="0" fillId="0" borderId="0" xfId="0" applyNumberFormat="1">
      <alignment vertical="center"/>
    </xf>
    <xf numFmtId="49" fontId="26" fillId="4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26" fillId="4" borderId="2" xfId="0" applyNumberFormat="1" applyFont="1" applyFill="1" applyBorder="1" applyAlignment="1">
      <alignment horizontal="center" vertical="center" shrinkToFit="1"/>
    </xf>
    <xf numFmtId="49" fontId="29" fillId="0" borderId="0" xfId="0" applyNumberFormat="1" applyFont="1" applyBorder="1" applyAlignment="1">
      <alignment horizontal="left" vertical="center"/>
    </xf>
    <xf numFmtId="0" fontId="31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49" fontId="31" fillId="3" borderId="0" xfId="0" applyNumberFormat="1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49" fontId="32" fillId="3" borderId="0" xfId="0" applyNumberFormat="1" applyFont="1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18" fillId="5" borderId="45" xfId="0" applyFont="1" applyFill="1" applyBorder="1">
      <alignment vertical="center"/>
    </xf>
    <xf numFmtId="49" fontId="18" fillId="5" borderId="45" xfId="0" applyNumberFormat="1" applyFont="1" applyFill="1" applyBorder="1">
      <alignment vertical="center"/>
    </xf>
    <xf numFmtId="49" fontId="18" fillId="5" borderId="47" xfId="0" applyNumberFormat="1" applyFont="1" applyFill="1" applyBorder="1" applyAlignment="1">
      <alignment horizontal="center" vertical="center"/>
    </xf>
    <xf numFmtId="49" fontId="18" fillId="5" borderId="45" xfId="0" applyNumberFormat="1" applyFont="1" applyFill="1" applyBorder="1" applyAlignment="1">
      <alignment vertical="center"/>
    </xf>
    <xf numFmtId="49" fontId="35" fillId="0" borderId="49" xfId="0" applyNumberFormat="1" applyFont="1" applyBorder="1" applyAlignment="1">
      <alignment vertical="center"/>
    </xf>
    <xf numFmtId="0" fontId="35" fillId="0" borderId="49" xfId="0" applyFont="1" applyBorder="1">
      <alignment vertical="center"/>
    </xf>
    <xf numFmtId="49" fontId="35" fillId="0" borderId="49" xfId="0" applyNumberFormat="1" applyFont="1" applyBorder="1">
      <alignment vertical="center"/>
    </xf>
    <xf numFmtId="0" fontId="27" fillId="0" borderId="2" xfId="0" applyFont="1" applyBorder="1" applyAlignment="1">
      <alignment horizontal="center" vertical="center"/>
    </xf>
    <xf numFmtId="49" fontId="27" fillId="0" borderId="44" xfId="0" applyNumberFormat="1" applyFont="1" applyBorder="1" applyAlignment="1">
      <alignment vertical="center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Protection="1">
      <alignment vertical="center"/>
      <protection locked="0"/>
    </xf>
    <xf numFmtId="0" fontId="10" fillId="0" borderId="55" xfId="0" applyFont="1" applyFill="1" applyBorder="1" applyProtection="1">
      <alignment vertical="center"/>
      <protection locked="0"/>
    </xf>
    <xf numFmtId="0" fontId="9" fillId="2" borderId="56" xfId="0" applyFont="1" applyFill="1" applyBorder="1" applyAlignment="1" applyProtection="1">
      <alignment horizontal="center" vertical="center" shrinkToFit="1"/>
      <protection locked="0"/>
    </xf>
    <xf numFmtId="0" fontId="9" fillId="2" borderId="58" xfId="0" applyFont="1" applyFill="1" applyBorder="1" applyAlignment="1" applyProtection="1">
      <alignment horizontal="center" vertical="center" shrinkToFit="1"/>
      <protection locked="0"/>
    </xf>
    <xf numFmtId="49" fontId="9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9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26" fillId="2" borderId="45" xfId="0" applyNumberFormat="1" applyFont="1" applyFill="1" applyBorder="1" applyAlignment="1">
      <alignment horizontal="center" vertical="center"/>
    </xf>
    <xf numFmtId="0" fontId="18" fillId="5" borderId="45" xfId="0" applyNumberFormat="1" applyFont="1" applyFill="1" applyBorder="1" applyAlignment="1">
      <alignment horizontal="center" vertical="center"/>
    </xf>
    <xf numFmtId="0" fontId="25" fillId="0" borderId="49" xfId="0" applyNumberFormat="1" applyFont="1" applyBorder="1" applyAlignment="1">
      <alignment horizontal="center" vertical="center"/>
    </xf>
    <xf numFmtId="0" fontId="35" fillId="0" borderId="49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14" fontId="18" fillId="0" borderId="49" xfId="0" applyNumberFormat="1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35" fillId="0" borderId="49" xfId="0" applyNumberFormat="1" applyFont="1" applyBorder="1" applyAlignment="1">
      <alignment horizontal="center" vertical="center"/>
    </xf>
    <xf numFmtId="0" fontId="18" fillId="2" borderId="46" xfId="0" applyNumberFormat="1" applyFont="1" applyFill="1" applyBorder="1" applyAlignment="1">
      <alignment horizontal="right" vertical="center"/>
    </xf>
    <xf numFmtId="0" fontId="35" fillId="0" borderId="49" xfId="0" applyNumberFormat="1" applyFont="1" applyBorder="1">
      <alignment vertical="center"/>
    </xf>
    <xf numFmtId="0" fontId="9" fillId="0" borderId="62" xfId="0" applyFont="1" applyBorder="1" applyAlignment="1" applyProtection="1">
      <alignment horizontal="center" vertical="top" wrapText="1"/>
      <protection locked="0"/>
    </xf>
    <xf numFmtId="0" fontId="0" fillId="2" borderId="63" xfId="0" applyFill="1" applyBorder="1" applyAlignment="1">
      <alignment vertical="center" shrinkToFit="1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35" fillId="0" borderId="49" xfId="0" applyNumberFormat="1" applyFont="1" applyBorder="1" applyAlignment="1">
      <alignment horizontal="center" vertical="center" shrinkToFit="1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14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7" xfId="0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left" vertical="center" shrinkToFit="1"/>
      <protection locked="0"/>
    </xf>
    <xf numFmtId="0" fontId="9" fillId="2" borderId="10" xfId="0" applyFont="1" applyFill="1" applyBorder="1" applyAlignment="1" applyProtection="1">
      <alignment horizontal="left" vertical="center" shrinkToFit="1"/>
      <protection locked="0"/>
    </xf>
    <xf numFmtId="0" fontId="35" fillId="0" borderId="49" xfId="0" applyFont="1" applyBorder="1" applyAlignment="1">
      <alignment horizontal="left" vertical="center"/>
    </xf>
    <xf numFmtId="14" fontId="9" fillId="2" borderId="33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8" fillId="5" borderId="45" xfId="0" applyFont="1" applyFill="1" applyBorder="1" applyAlignment="1">
      <alignment horizontal="center" vertical="center"/>
    </xf>
    <xf numFmtId="49" fontId="18" fillId="5" borderId="45" xfId="0" applyNumberFormat="1" applyFont="1" applyFill="1" applyBorder="1" applyAlignment="1">
      <alignment horizontal="center" vertical="center"/>
    </xf>
    <xf numFmtId="0" fontId="35" fillId="0" borderId="49" xfId="0" applyFont="1" applyBorder="1" applyAlignment="1">
      <alignment vertical="center" shrinkToFit="1"/>
    </xf>
    <xf numFmtId="49" fontId="9" fillId="2" borderId="14" xfId="0" applyNumberFormat="1" applyFont="1" applyFill="1" applyBorder="1" applyAlignment="1" applyProtection="1">
      <alignment horizontal="center" vertical="center" shrinkToFit="1"/>
    </xf>
    <xf numFmtId="42" fontId="13" fillId="3" borderId="7" xfId="0" applyNumberFormat="1" applyFont="1" applyFill="1" applyBorder="1" applyAlignment="1" applyProtection="1">
      <alignment horizontal="center" vertical="center"/>
    </xf>
    <xf numFmtId="42" fontId="13" fillId="3" borderId="1" xfId="0" applyNumberFormat="1" applyFont="1" applyFill="1" applyBorder="1" applyAlignment="1" applyProtection="1">
      <alignment horizontal="center" vertical="center"/>
    </xf>
    <xf numFmtId="177" fontId="22" fillId="3" borderId="19" xfId="0" applyNumberFormat="1" applyFont="1" applyFill="1" applyBorder="1" applyAlignment="1" applyProtection="1">
      <alignment horizontal="center" vertical="center"/>
    </xf>
    <xf numFmtId="177" fontId="22" fillId="3" borderId="20" xfId="0" applyNumberFormat="1" applyFont="1" applyFill="1" applyBorder="1" applyAlignment="1" applyProtection="1">
      <alignment horizontal="center" vertical="center"/>
    </xf>
    <xf numFmtId="177" fontId="22" fillId="3" borderId="21" xfId="0" applyNumberFormat="1" applyFont="1" applyFill="1" applyBorder="1" applyAlignment="1" applyProtection="1">
      <alignment horizontal="center" vertical="center"/>
    </xf>
    <xf numFmtId="177" fontId="22" fillId="3" borderId="22" xfId="0" applyNumberFormat="1" applyFont="1" applyFill="1" applyBorder="1" applyAlignment="1" applyProtection="1">
      <alignment horizontal="center" vertical="center"/>
    </xf>
    <xf numFmtId="177" fontId="22" fillId="3" borderId="23" xfId="0" applyNumberFormat="1" applyFont="1" applyFill="1" applyBorder="1" applyAlignment="1" applyProtection="1">
      <alignment horizontal="center" vertical="center"/>
    </xf>
    <xf numFmtId="177" fontId="22" fillId="3" borderId="24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5" fontId="13" fillId="0" borderId="7" xfId="0" applyNumberFormat="1" applyFont="1" applyFill="1" applyBorder="1" applyAlignment="1" applyProtection="1">
      <alignment horizontal="center" vertical="center"/>
    </xf>
    <xf numFmtId="5" fontId="13" fillId="0" borderId="1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7" xfId="0" applyFont="1" applyFill="1" applyBorder="1" applyAlignment="1" applyProtection="1">
      <alignment horizontal="center" vertical="center" shrinkToFit="1"/>
      <protection locked="0"/>
    </xf>
    <xf numFmtId="0" fontId="25" fillId="2" borderId="15" xfId="0" applyFont="1" applyFill="1" applyBorder="1" applyAlignment="1" applyProtection="1">
      <alignment horizontal="center" vertical="center" shrinkToFit="1"/>
      <protection locked="0"/>
    </xf>
    <xf numFmtId="0" fontId="25" fillId="2" borderId="39" xfId="0" applyFont="1" applyFill="1" applyBorder="1" applyAlignment="1" applyProtection="1">
      <alignment horizontal="center" vertical="center" shrinkToFit="1"/>
      <protection locked="0"/>
    </xf>
    <xf numFmtId="0" fontId="24" fillId="2" borderId="15" xfId="1" applyFont="1" applyFill="1" applyBorder="1" applyAlignment="1" applyProtection="1">
      <alignment horizontal="center" vertical="center" shrinkToFit="1"/>
      <protection locked="0"/>
    </xf>
    <xf numFmtId="0" fontId="24" fillId="2" borderId="39" xfId="1" applyFont="1" applyFill="1" applyBorder="1" applyAlignment="1" applyProtection="1">
      <alignment horizontal="center" vertical="center" shrinkToFit="1"/>
      <protection locked="0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42" fontId="13" fillId="3" borderId="8" xfId="0" applyNumberFormat="1" applyFont="1" applyFill="1" applyBorder="1" applyAlignment="1" applyProtection="1">
      <alignment horizontal="center" vertical="center"/>
    </xf>
    <xf numFmtId="42" fontId="13" fillId="3" borderId="5" xfId="0" applyNumberFormat="1" applyFont="1" applyFill="1" applyBorder="1" applyAlignment="1" applyProtection="1">
      <alignment horizontal="center" vertical="center"/>
    </xf>
    <xf numFmtId="49" fontId="9" fillId="2" borderId="34" xfId="0" applyNumberFormat="1" applyFont="1" applyFill="1" applyBorder="1" applyAlignment="1" applyProtection="1">
      <alignment horizontal="center" vertical="center"/>
      <protection locked="0"/>
    </xf>
    <xf numFmtId="49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0" fillId="0" borderId="60" xfId="0" applyBorder="1">
      <alignment vertical="center"/>
    </xf>
    <xf numFmtId="176" fontId="10" fillId="3" borderId="4" xfId="0" applyNumberFormat="1" applyFont="1" applyFill="1" applyBorder="1" applyAlignment="1" applyProtection="1">
      <alignment horizontal="center" vertical="center"/>
    </xf>
    <xf numFmtId="176" fontId="10" fillId="3" borderId="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49" fontId="9" fillId="2" borderId="32" xfId="0" applyNumberFormat="1" applyFont="1" applyFill="1" applyBorder="1" applyAlignment="1" applyProtection="1">
      <alignment horizontal="center" vertical="center"/>
      <protection locked="0"/>
    </xf>
    <xf numFmtId="0" fontId="35" fillId="0" borderId="50" xfId="0" applyNumberFormat="1" applyFont="1" applyBorder="1" applyAlignment="1">
      <alignment horizontal="left" vertical="center"/>
    </xf>
    <xf numFmtId="0" fontId="35" fillId="0" borderId="51" xfId="0" applyNumberFormat="1" applyFont="1" applyBorder="1" applyAlignment="1">
      <alignment horizontal="left" vertical="center"/>
    </xf>
    <xf numFmtId="0" fontId="27" fillId="0" borderId="4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0" fillId="3" borderId="0" xfId="0" applyNumberFormat="1" applyFont="1" applyFill="1" applyAlignment="1">
      <alignment horizontal="center" vertical="center" textRotation="255"/>
    </xf>
    <xf numFmtId="0" fontId="30" fillId="3" borderId="1" xfId="0" applyNumberFormat="1" applyFont="1" applyFill="1" applyBorder="1" applyAlignment="1">
      <alignment horizontal="center" vertical="center" textRotation="255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8" fillId="5" borderId="47" xfId="0" applyFont="1" applyFill="1" applyBorder="1" applyAlignment="1">
      <alignment horizontal="left" vertical="center"/>
    </xf>
    <xf numFmtId="0" fontId="18" fillId="5" borderId="48" xfId="0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49" fontId="26" fillId="4" borderId="3" xfId="0" applyNumberFormat="1" applyFont="1" applyFill="1" applyBorder="1" applyAlignment="1">
      <alignment horizontal="center" vertical="center"/>
    </xf>
    <xf numFmtId="49" fontId="26" fillId="4" borderId="4" xfId="0" applyNumberFormat="1" applyFont="1" applyFill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left" vertical="center"/>
    </xf>
    <xf numFmtId="49" fontId="41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579"/>
  <sheetViews>
    <sheetView tabSelected="1" view="pageBreakPreview" zoomScale="85" zoomScaleNormal="85" zoomScaleSheetLayoutView="85" workbookViewId="0">
      <selection activeCell="K24" sqref="K24"/>
    </sheetView>
  </sheetViews>
  <sheetFormatPr defaultRowHeight="11.25" x14ac:dyDescent="0.15"/>
  <cols>
    <col min="1" max="1" width="5.625" style="19" customWidth="1"/>
    <col min="2" max="2" width="7.125" style="19" customWidth="1"/>
    <col min="3" max="3" width="7.25" style="46" customWidth="1"/>
    <col min="4" max="4" width="14.125" style="46" customWidth="1"/>
    <col min="5" max="8" width="10.625" style="19" customWidth="1"/>
    <col min="9" max="9" width="5.625" style="19" customWidth="1"/>
    <col min="10" max="10" width="10.625" style="20" customWidth="1"/>
    <col min="11" max="12" width="7.625" style="46" customWidth="1"/>
    <col min="13" max="13" width="13.625" style="19" customWidth="1"/>
    <col min="14" max="15" width="10.625" style="19" customWidth="1"/>
    <col min="16" max="16" width="6.625" style="19" customWidth="1"/>
    <col min="17" max="17" width="15.625" style="19" customWidth="1"/>
    <col min="18" max="21" width="9" style="4"/>
    <col min="22" max="22" width="3.25" style="27" bestFit="1" customWidth="1"/>
    <col min="23" max="23" width="12.25" style="27" bestFit="1" customWidth="1"/>
    <col min="24" max="24" width="7.5" style="32" bestFit="1" customWidth="1"/>
    <col min="25" max="25" width="4.5" style="32" bestFit="1" customWidth="1"/>
    <col min="26" max="27" width="7.5" style="26" bestFit="1" customWidth="1"/>
    <col min="28" max="28" width="9" style="26" bestFit="1" customWidth="1"/>
    <col min="29" max="29" width="4.5" style="4" bestFit="1" customWidth="1"/>
    <col min="30" max="16384" width="9" style="4"/>
  </cols>
  <sheetData>
    <row r="1" spans="1:33" ht="24" x14ac:dyDescent="0.15">
      <c r="A1" s="276" t="s">
        <v>287</v>
      </c>
      <c r="B1" s="276"/>
      <c r="C1" s="276"/>
      <c r="D1" s="275" t="s">
        <v>296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V1" s="247" t="s">
        <v>146</v>
      </c>
      <c r="W1" s="247"/>
      <c r="X1" s="32" t="s">
        <v>147</v>
      </c>
      <c r="Y1" s="32" t="s">
        <v>210</v>
      </c>
      <c r="Z1" s="26" t="s">
        <v>209</v>
      </c>
      <c r="AA1" s="26" t="s">
        <v>208</v>
      </c>
      <c r="AB1" s="26" t="s">
        <v>195</v>
      </c>
      <c r="AC1" s="34" t="s">
        <v>217</v>
      </c>
    </row>
    <row r="2" spans="1:33" s="5" customFormat="1" ht="15" customHeight="1" x14ac:dyDescent="0.15">
      <c r="A2" s="9"/>
      <c r="B2" s="9"/>
      <c r="C2" s="55"/>
      <c r="D2" s="44"/>
      <c r="E2" s="10"/>
      <c r="F2" s="10"/>
      <c r="G2" s="10"/>
      <c r="H2" s="10"/>
      <c r="I2" s="10"/>
      <c r="J2" s="11"/>
      <c r="K2" s="44"/>
      <c r="L2" s="44"/>
      <c r="M2" s="10"/>
      <c r="N2" s="10"/>
      <c r="O2" s="10"/>
      <c r="P2" s="10"/>
      <c r="Q2" s="10"/>
      <c r="V2" s="27" t="s">
        <v>11</v>
      </c>
      <c r="W2" s="27" t="s">
        <v>12</v>
      </c>
      <c r="X2" s="33" t="s">
        <v>215</v>
      </c>
      <c r="Y2" s="32" t="s">
        <v>225</v>
      </c>
      <c r="Z2" s="26" t="s">
        <v>216</v>
      </c>
      <c r="AA2" s="26" t="s">
        <v>206</v>
      </c>
      <c r="AB2" s="26" t="s">
        <v>211</v>
      </c>
      <c r="AC2" s="4">
        <v>1</v>
      </c>
    </row>
    <row r="3" spans="1:33" s="5" customFormat="1" ht="24" customHeight="1" thickBot="1" x14ac:dyDescent="0.2">
      <c r="A3" s="248" t="s">
        <v>230</v>
      </c>
      <c r="B3" s="248"/>
      <c r="C3" s="249" t="s">
        <v>10</v>
      </c>
      <c r="D3" s="249"/>
      <c r="E3" s="10"/>
      <c r="F3" s="188" t="s">
        <v>289</v>
      </c>
      <c r="G3" s="250" t="s">
        <v>290</v>
      </c>
      <c r="H3" s="250"/>
      <c r="I3" s="250"/>
      <c r="J3" s="250"/>
      <c r="K3" s="248" t="s">
        <v>291</v>
      </c>
      <c r="L3" s="248"/>
      <c r="M3" s="248"/>
      <c r="N3" s="248" t="s">
        <v>292</v>
      </c>
      <c r="O3" s="248"/>
      <c r="P3" s="248"/>
      <c r="Q3" s="174" t="s">
        <v>293</v>
      </c>
      <c r="V3" s="27" t="s">
        <v>13</v>
      </c>
      <c r="W3" s="27" t="s">
        <v>14</v>
      </c>
      <c r="X3" s="33" t="s">
        <v>13</v>
      </c>
      <c r="Y3" s="32" t="s">
        <v>226</v>
      </c>
      <c r="Z3" s="26"/>
      <c r="AA3" s="26" t="s">
        <v>207</v>
      </c>
      <c r="AB3" s="26" t="s">
        <v>212</v>
      </c>
      <c r="AC3" s="4">
        <v>2</v>
      </c>
    </row>
    <row r="4" spans="1:33" s="5" customFormat="1" ht="18" customHeight="1" thickTop="1" thickBot="1" x14ac:dyDescent="0.2">
      <c r="A4" s="235"/>
      <c r="B4" s="236"/>
      <c r="C4" s="243" t="e">
        <f>VLOOKUP(A4,学校番号!A:B,2,FALSE)</f>
        <v>#N/A</v>
      </c>
      <c r="D4" s="244"/>
      <c r="E4" s="10"/>
      <c r="F4" s="74"/>
      <c r="G4" s="245"/>
      <c r="H4" s="245"/>
      <c r="I4" s="245"/>
      <c r="J4" s="245"/>
      <c r="K4" s="251"/>
      <c r="L4" s="251"/>
      <c r="M4" s="251"/>
      <c r="N4" s="254"/>
      <c r="O4" s="255"/>
      <c r="P4" s="255"/>
      <c r="Q4" s="175"/>
      <c r="V4" s="27" t="s">
        <v>15</v>
      </c>
      <c r="W4" s="27" t="s">
        <v>16</v>
      </c>
      <c r="X4" s="33" t="s">
        <v>15</v>
      </c>
      <c r="Y4" s="32"/>
      <c r="Z4" s="26"/>
      <c r="AA4" s="26"/>
      <c r="AB4" s="26"/>
      <c r="AC4" s="4">
        <v>3</v>
      </c>
    </row>
    <row r="5" spans="1:33" s="5" customFormat="1" ht="15" customHeight="1" thickBot="1" x14ac:dyDescent="0.2">
      <c r="A5" s="10"/>
      <c r="B5" s="10"/>
      <c r="C5" s="44"/>
      <c r="D5" s="55"/>
      <c r="E5" s="10"/>
      <c r="F5" s="10"/>
      <c r="G5" s="10"/>
      <c r="H5" s="10"/>
      <c r="I5" s="10"/>
      <c r="J5" s="11"/>
      <c r="K5" s="44"/>
      <c r="L5" s="44"/>
      <c r="M5" s="10"/>
      <c r="N5" s="10"/>
      <c r="O5" s="10"/>
      <c r="P5" s="10"/>
      <c r="Q5" s="10"/>
      <c r="V5" s="27" t="s">
        <v>17</v>
      </c>
      <c r="W5" s="27" t="s">
        <v>18</v>
      </c>
      <c r="X5" s="33" t="s">
        <v>17</v>
      </c>
      <c r="Y5" s="32"/>
      <c r="Z5" s="26"/>
      <c r="AA5" s="26"/>
      <c r="AB5" s="26"/>
      <c r="AC5" s="4"/>
    </row>
    <row r="6" spans="1:33" s="5" customFormat="1" ht="24.75" thickTop="1" x14ac:dyDescent="0.15">
      <c r="A6" s="241" t="s">
        <v>277</v>
      </c>
      <c r="B6" s="246" t="s">
        <v>280</v>
      </c>
      <c r="C6" s="246"/>
      <c r="D6" s="149" t="s">
        <v>288</v>
      </c>
      <c r="E6" s="149" t="s">
        <v>0</v>
      </c>
      <c r="F6" s="149" t="s">
        <v>1</v>
      </c>
      <c r="G6" s="149" t="s">
        <v>193</v>
      </c>
      <c r="H6" s="149" t="s">
        <v>194</v>
      </c>
      <c r="I6" s="149" t="s">
        <v>2</v>
      </c>
      <c r="J6" s="149" t="s">
        <v>3</v>
      </c>
      <c r="K6" s="150"/>
      <c r="L6" s="150"/>
      <c r="M6" s="151"/>
      <c r="N6" s="151"/>
      <c r="O6" s="151"/>
      <c r="P6" s="151"/>
      <c r="Q6" s="152"/>
      <c r="V6" s="27" t="s">
        <v>19</v>
      </c>
      <c r="W6" s="27" t="s">
        <v>20</v>
      </c>
      <c r="X6" s="33" t="s">
        <v>19</v>
      </c>
      <c r="Y6" s="32"/>
      <c r="Z6" s="26"/>
      <c r="AA6" s="26"/>
      <c r="AB6" s="26"/>
      <c r="AC6" s="4"/>
    </row>
    <row r="7" spans="1:33" s="5" customFormat="1" ht="24" x14ac:dyDescent="0.15">
      <c r="A7" s="242"/>
      <c r="B7" s="157" t="s">
        <v>279</v>
      </c>
      <c r="C7" s="157" t="s">
        <v>276</v>
      </c>
      <c r="D7" s="158" t="s">
        <v>282</v>
      </c>
      <c r="E7" s="190" t="s">
        <v>9</v>
      </c>
      <c r="F7" s="190" t="s">
        <v>9</v>
      </c>
      <c r="G7" s="158" t="s">
        <v>283</v>
      </c>
      <c r="H7" s="158" t="s">
        <v>283</v>
      </c>
      <c r="I7" s="158" t="s">
        <v>219</v>
      </c>
      <c r="J7" s="158" t="s">
        <v>284</v>
      </c>
      <c r="K7" s="159" t="s">
        <v>278</v>
      </c>
      <c r="L7" s="252" t="s">
        <v>285</v>
      </c>
      <c r="M7" s="253"/>
      <c r="N7" s="160" t="s">
        <v>190</v>
      </c>
      <c r="O7" s="252" t="s">
        <v>192</v>
      </c>
      <c r="P7" s="253"/>
      <c r="Q7" s="161" t="s">
        <v>191</v>
      </c>
      <c r="S7" s="10"/>
      <c r="T7" s="10"/>
      <c r="U7" s="10"/>
      <c r="V7" s="27" t="s">
        <v>21</v>
      </c>
      <c r="W7" s="27" t="s">
        <v>22</v>
      </c>
      <c r="X7" s="33" t="s">
        <v>21</v>
      </c>
      <c r="AC7" s="32"/>
      <c r="AD7" s="26"/>
      <c r="AE7" s="26"/>
      <c r="AF7" s="26"/>
      <c r="AG7" s="4"/>
    </row>
    <row r="8" spans="1:33" s="5" customFormat="1" ht="18" customHeight="1" x14ac:dyDescent="0.15">
      <c r="A8" s="146"/>
      <c r="B8" s="170"/>
      <c r="C8" s="153"/>
      <c r="D8" s="189"/>
      <c r="E8" s="182"/>
      <c r="F8" s="154"/>
      <c r="G8" s="191"/>
      <c r="H8" s="191"/>
      <c r="I8" s="176"/>
      <c r="J8" s="194"/>
      <c r="K8" s="154"/>
      <c r="L8" s="225"/>
      <c r="M8" s="226"/>
      <c r="N8" s="155"/>
      <c r="O8" s="227"/>
      <c r="P8" s="228"/>
      <c r="Q8" s="156"/>
      <c r="R8" s="216"/>
      <c r="S8" s="217"/>
      <c r="T8" s="217"/>
      <c r="U8" s="217"/>
      <c r="V8" s="27" t="s">
        <v>23</v>
      </c>
      <c r="W8" s="27" t="s">
        <v>24</v>
      </c>
      <c r="X8" s="33" t="s">
        <v>23</v>
      </c>
      <c r="AC8" s="32"/>
      <c r="AD8" s="26"/>
      <c r="AE8" s="26"/>
      <c r="AF8" s="26"/>
      <c r="AG8" s="4"/>
    </row>
    <row r="9" spans="1:33" s="5" customFormat="1" ht="18" customHeight="1" x14ac:dyDescent="0.15">
      <c r="A9" s="116"/>
      <c r="B9" s="147"/>
      <c r="C9" s="147"/>
      <c r="D9" s="189"/>
      <c r="E9" s="183"/>
      <c r="F9" s="147"/>
      <c r="G9" s="192"/>
      <c r="H9" s="192"/>
      <c r="I9" s="177"/>
      <c r="J9" s="185"/>
      <c r="K9" s="154"/>
      <c r="L9" s="221"/>
      <c r="M9" s="222"/>
      <c r="N9" s="30"/>
      <c r="O9" s="183"/>
      <c r="P9" s="179"/>
      <c r="Q9" s="184"/>
      <c r="R9" s="216"/>
      <c r="S9" s="217"/>
      <c r="T9" s="217"/>
      <c r="U9" s="217"/>
      <c r="V9" s="27" t="s">
        <v>25</v>
      </c>
      <c r="W9" s="27" t="s">
        <v>26</v>
      </c>
      <c r="X9" s="33" t="s">
        <v>25</v>
      </c>
      <c r="AC9" s="32"/>
      <c r="AD9" s="26"/>
      <c r="AE9" s="26"/>
      <c r="AF9" s="26"/>
      <c r="AG9" s="4"/>
    </row>
    <row r="10" spans="1:33" s="5" customFormat="1" ht="18" customHeight="1" x14ac:dyDescent="0.15">
      <c r="A10" s="116"/>
      <c r="B10" s="147"/>
      <c r="C10" s="147"/>
      <c r="D10" s="189"/>
      <c r="E10" s="183"/>
      <c r="F10" s="147"/>
      <c r="G10" s="192"/>
      <c r="H10" s="192"/>
      <c r="I10" s="177"/>
      <c r="J10" s="185"/>
      <c r="K10" s="154"/>
      <c r="L10" s="221"/>
      <c r="M10" s="222"/>
      <c r="N10" s="30"/>
      <c r="O10" s="183"/>
      <c r="P10" s="179"/>
      <c r="Q10" s="184"/>
      <c r="S10" s="86"/>
      <c r="T10" s="86"/>
      <c r="U10" s="86"/>
      <c r="V10" s="27" t="s">
        <v>27</v>
      </c>
      <c r="W10" s="27" t="s">
        <v>28</v>
      </c>
      <c r="X10" s="33" t="s">
        <v>27</v>
      </c>
      <c r="AC10" s="32"/>
      <c r="AD10" s="26"/>
      <c r="AE10" s="26"/>
      <c r="AF10" s="26"/>
      <c r="AG10" s="4"/>
    </row>
    <row r="11" spans="1:33" s="5" customFormat="1" ht="18" customHeight="1" x14ac:dyDescent="0.15">
      <c r="A11" s="116"/>
      <c r="B11" s="147"/>
      <c r="C11" s="147"/>
      <c r="D11" s="189"/>
      <c r="E11" s="183"/>
      <c r="F11" s="147"/>
      <c r="G11" s="192"/>
      <c r="H11" s="192"/>
      <c r="I11" s="177"/>
      <c r="J11" s="185"/>
      <c r="K11" s="154"/>
      <c r="L11" s="221"/>
      <c r="M11" s="222"/>
      <c r="N11" s="30"/>
      <c r="O11" s="218"/>
      <c r="P11" s="219"/>
      <c r="Q11" s="184"/>
      <c r="R11" s="216" t="s">
        <v>297</v>
      </c>
      <c r="S11" s="217"/>
      <c r="T11" s="217"/>
      <c r="U11" s="217"/>
      <c r="V11" s="27" t="s">
        <v>148</v>
      </c>
      <c r="W11" s="27" t="s">
        <v>30</v>
      </c>
      <c r="X11" s="33" t="s">
        <v>148</v>
      </c>
      <c r="AC11" s="32"/>
      <c r="AD11" s="26"/>
      <c r="AE11" s="26"/>
      <c r="AF11" s="26"/>
      <c r="AG11" s="4"/>
    </row>
    <row r="12" spans="1:33" s="5" customFormat="1" ht="18" customHeight="1" x14ac:dyDescent="0.15">
      <c r="A12" s="116"/>
      <c r="B12" s="147"/>
      <c r="C12" s="147"/>
      <c r="D12" s="189"/>
      <c r="E12" s="183"/>
      <c r="F12" s="147"/>
      <c r="G12" s="147"/>
      <c r="H12" s="147"/>
      <c r="I12" s="177"/>
      <c r="J12" s="185"/>
      <c r="K12" s="154"/>
      <c r="L12" s="221"/>
      <c r="M12" s="222"/>
      <c r="N12" s="30"/>
      <c r="O12" s="183"/>
      <c r="P12" s="179"/>
      <c r="Q12" s="184"/>
      <c r="R12" s="216"/>
      <c r="S12" s="217"/>
      <c r="T12" s="217"/>
      <c r="U12" s="217"/>
      <c r="V12" s="27" t="s">
        <v>31</v>
      </c>
      <c r="W12" s="27" t="s">
        <v>32</v>
      </c>
      <c r="X12" s="33" t="s">
        <v>31</v>
      </c>
      <c r="AC12" s="32"/>
      <c r="AD12" s="26"/>
      <c r="AE12" s="26"/>
      <c r="AF12" s="26"/>
      <c r="AG12" s="4"/>
    </row>
    <row r="13" spans="1:33" s="5" customFormat="1" ht="18" customHeight="1" thickBot="1" x14ac:dyDescent="0.2">
      <c r="A13" s="115"/>
      <c r="B13" s="148"/>
      <c r="C13" s="148"/>
      <c r="D13" s="199"/>
      <c r="E13" s="186"/>
      <c r="F13" s="148"/>
      <c r="G13" s="148"/>
      <c r="H13" s="148"/>
      <c r="I13" s="178"/>
      <c r="J13" s="195"/>
      <c r="K13" s="148"/>
      <c r="L13" s="223"/>
      <c r="M13" s="224"/>
      <c r="N13" s="31"/>
      <c r="O13" s="186"/>
      <c r="P13" s="180"/>
      <c r="Q13" s="187"/>
      <c r="R13" s="85"/>
      <c r="S13" s="86"/>
      <c r="T13" s="86"/>
      <c r="V13" s="27" t="s">
        <v>33</v>
      </c>
      <c r="W13" s="27" t="s">
        <v>213</v>
      </c>
      <c r="X13" s="33" t="s">
        <v>33</v>
      </c>
      <c r="AC13" s="32"/>
      <c r="AD13" s="26"/>
      <c r="AE13" s="26"/>
      <c r="AF13" s="26"/>
      <c r="AG13" s="4"/>
    </row>
    <row r="14" spans="1:33" s="5" customFormat="1" ht="15" customHeight="1" thickTop="1" x14ac:dyDescent="0.15">
      <c r="A14" s="5" t="s">
        <v>294</v>
      </c>
      <c r="C14" s="44"/>
      <c r="D14" s="55"/>
      <c r="E14" s="10"/>
      <c r="F14" s="10"/>
      <c r="G14" s="10"/>
      <c r="H14" s="10"/>
      <c r="I14" s="10"/>
      <c r="J14" s="11"/>
      <c r="K14" s="44"/>
      <c r="L14" s="44"/>
      <c r="M14" s="10"/>
      <c r="N14" s="41"/>
      <c r="O14" s="41"/>
      <c r="P14" s="41"/>
      <c r="Q14" s="41"/>
      <c r="V14" s="27" t="s">
        <v>35</v>
      </c>
      <c r="W14" s="27" t="s">
        <v>36</v>
      </c>
      <c r="X14" s="33" t="s">
        <v>35</v>
      </c>
      <c r="Y14" s="32"/>
      <c r="Z14" s="26"/>
      <c r="AA14" s="26"/>
      <c r="AB14" s="26"/>
      <c r="AC14" s="4"/>
    </row>
    <row r="15" spans="1:33" s="5" customFormat="1" ht="15" customHeight="1" thickBot="1" x14ac:dyDescent="0.2">
      <c r="C15" s="7"/>
      <c r="D15" s="7"/>
      <c r="G15" s="14" t="s">
        <v>204</v>
      </c>
      <c r="H15" s="15"/>
      <c r="I15" s="15"/>
      <c r="J15" s="15"/>
      <c r="K15" s="45"/>
      <c r="L15" s="45"/>
      <c r="M15" s="15"/>
      <c r="N15" s="15"/>
      <c r="O15" s="16"/>
      <c r="P15" s="15"/>
      <c r="Q15" s="15"/>
      <c r="V15" s="27" t="s">
        <v>37</v>
      </c>
      <c r="W15" s="27" t="s">
        <v>38</v>
      </c>
      <c r="X15" s="33" t="s">
        <v>37</v>
      </c>
      <c r="Y15" s="32"/>
      <c r="Z15" s="26"/>
      <c r="AA15" s="26"/>
      <c r="AB15" s="26"/>
      <c r="AC15" s="4"/>
    </row>
    <row r="16" spans="1:33" s="5" customFormat="1" ht="18" customHeight="1" thickTop="1" x14ac:dyDescent="0.15">
      <c r="A16" s="237" t="s">
        <v>196</v>
      </c>
      <c r="B16" s="238"/>
      <c r="C16" s="42" t="s">
        <v>197</v>
      </c>
      <c r="D16" s="12"/>
      <c r="G16" s="208" t="s">
        <v>200</v>
      </c>
      <c r="H16" s="210">
        <v>8000</v>
      </c>
      <c r="I16" s="212" t="s">
        <v>236</v>
      </c>
      <c r="J16" s="214">
        <f>COUNTIF(D16:D17,"○")</f>
        <v>0</v>
      </c>
      <c r="K16" s="51"/>
      <c r="L16" s="212" t="s">
        <v>201</v>
      </c>
      <c r="M16" s="233">
        <f>H16*J16</f>
        <v>0</v>
      </c>
      <c r="N16" s="229" t="s">
        <v>203</v>
      </c>
      <c r="O16" s="230"/>
      <c r="V16" s="27" t="s">
        <v>39</v>
      </c>
      <c r="W16" s="27" t="s">
        <v>40</v>
      </c>
      <c r="X16" s="33" t="s">
        <v>39</v>
      </c>
      <c r="Y16" s="32"/>
      <c r="Z16" s="26"/>
      <c r="AA16" s="26"/>
      <c r="AB16" s="26"/>
      <c r="AC16" s="4"/>
    </row>
    <row r="17" spans="1:29" s="5" customFormat="1" ht="18" customHeight="1" thickBot="1" x14ac:dyDescent="0.2">
      <c r="A17" s="239"/>
      <c r="B17" s="240"/>
      <c r="C17" s="42" t="s">
        <v>198</v>
      </c>
      <c r="D17" s="13"/>
      <c r="E17" s="36"/>
      <c r="G17" s="209"/>
      <c r="H17" s="211"/>
      <c r="I17" s="213"/>
      <c r="J17" s="215"/>
      <c r="K17" s="52"/>
      <c r="L17" s="213"/>
      <c r="M17" s="234"/>
      <c r="N17" s="231"/>
      <c r="O17" s="232"/>
      <c r="V17" s="27" t="s">
        <v>41</v>
      </c>
      <c r="W17" s="27"/>
      <c r="X17" s="33" t="s">
        <v>41</v>
      </c>
      <c r="Y17" s="32"/>
      <c r="Z17" s="26"/>
      <c r="AA17" s="26"/>
      <c r="AB17" s="26"/>
      <c r="AC17" s="4"/>
    </row>
    <row r="18" spans="1:29" s="5" customFormat="1" ht="18" customHeight="1" thickTop="1" x14ac:dyDescent="0.15">
      <c r="A18" s="220" t="s">
        <v>199</v>
      </c>
      <c r="B18" s="220"/>
      <c r="C18" s="220"/>
      <c r="D18" s="220"/>
      <c r="E18" s="220"/>
      <c r="G18" s="208" t="s">
        <v>202</v>
      </c>
      <c r="H18" s="210">
        <v>1500</v>
      </c>
      <c r="I18" s="212" t="s">
        <v>237</v>
      </c>
      <c r="J18" s="53" t="str">
        <f>"男"&amp;COUNTIF($I$25:$I$123,"男性")</f>
        <v>男0</v>
      </c>
      <c r="K18" s="51" t="s">
        <v>218</v>
      </c>
      <c r="L18" s="212" t="s">
        <v>238</v>
      </c>
      <c r="M18" s="200">
        <f>H18*(COUNTIF($I$25:$I$123,"男性")+COUNTIF($I$25:$I$123,"女性"))</f>
        <v>0</v>
      </c>
      <c r="N18" s="202">
        <f>M16+M18+M20</f>
        <v>0</v>
      </c>
      <c r="O18" s="203"/>
      <c r="V18" s="27" t="s">
        <v>42</v>
      </c>
      <c r="W18" s="27" t="s">
        <v>43</v>
      </c>
      <c r="X18" s="33" t="s">
        <v>42</v>
      </c>
      <c r="Y18" s="32"/>
      <c r="Z18" s="26"/>
      <c r="AA18" s="26"/>
      <c r="AB18" s="26"/>
      <c r="AC18" s="4"/>
    </row>
    <row r="19" spans="1:29" s="5" customFormat="1" ht="18" customHeight="1" x14ac:dyDescent="0.15">
      <c r="A19" s="220"/>
      <c r="B19" s="220"/>
      <c r="C19" s="220"/>
      <c r="D19" s="220"/>
      <c r="E19" s="220"/>
      <c r="G19" s="209"/>
      <c r="H19" s="211"/>
      <c r="I19" s="213"/>
      <c r="J19" s="54" t="str">
        <f>"女"&amp;COUNTIF($I$25:$I$123,"女性")</f>
        <v>女0</v>
      </c>
      <c r="K19" s="52" t="s">
        <v>218</v>
      </c>
      <c r="L19" s="213"/>
      <c r="M19" s="201"/>
      <c r="N19" s="204"/>
      <c r="O19" s="205"/>
      <c r="V19" s="27" t="s">
        <v>44</v>
      </c>
      <c r="W19" s="27" t="s">
        <v>45</v>
      </c>
      <c r="X19" s="33" t="s">
        <v>44</v>
      </c>
      <c r="Y19" s="32"/>
      <c r="Z19" s="26"/>
      <c r="AA19" s="26"/>
      <c r="AB19" s="26"/>
      <c r="AC19" s="4"/>
    </row>
    <row r="20" spans="1:29" s="5" customFormat="1" ht="18" customHeight="1" x14ac:dyDescent="0.15">
      <c r="A20" s="114"/>
      <c r="B20" s="114"/>
      <c r="C20" s="114"/>
      <c r="D20" s="114"/>
      <c r="E20" s="114"/>
      <c r="G20" s="208" t="s">
        <v>281</v>
      </c>
      <c r="H20" s="210">
        <v>2200</v>
      </c>
      <c r="I20" s="212" t="s">
        <v>236</v>
      </c>
      <c r="J20" s="214">
        <f>COUNTIF(A8:A13,"○")</f>
        <v>0</v>
      </c>
      <c r="K20" s="51"/>
      <c r="L20" s="212" t="s">
        <v>201</v>
      </c>
      <c r="M20" s="200">
        <f>H20*J20</f>
        <v>0</v>
      </c>
      <c r="N20" s="204"/>
      <c r="O20" s="205"/>
      <c r="V20" s="27" t="s">
        <v>149</v>
      </c>
      <c r="W20" s="27" t="s">
        <v>47</v>
      </c>
      <c r="X20" s="33" t="s">
        <v>149</v>
      </c>
      <c r="Y20" s="32"/>
      <c r="Z20" s="26"/>
      <c r="AA20" s="26"/>
      <c r="AB20" s="26"/>
      <c r="AC20" s="4"/>
    </row>
    <row r="21" spans="1:29" s="5" customFormat="1" ht="18" customHeight="1" thickBot="1" x14ac:dyDescent="0.2">
      <c r="A21" s="114"/>
      <c r="B21" s="114"/>
      <c r="C21" s="114"/>
      <c r="D21" s="114"/>
      <c r="E21" s="114"/>
      <c r="G21" s="209"/>
      <c r="H21" s="211"/>
      <c r="I21" s="213"/>
      <c r="J21" s="215"/>
      <c r="K21" s="52"/>
      <c r="L21" s="213"/>
      <c r="M21" s="201"/>
      <c r="N21" s="206"/>
      <c r="O21" s="207"/>
      <c r="V21" s="27" t="s">
        <v>150</v>
      </c>
      <c r="W21" s="27" t="s">
        <v>49</v>
      </c>
      <c r="X21" s="33" t="s">
        <v>150</v>
      </c>
      <c r="Y21" s="32"/>
      <c r="Z21" s="26"/>
      <c r="AA21" s="26"/>
      <c r="AB21" s="26"/>
      <c r="AC21" s="4"/>
    </row>
    <row r="22" spans="1:29" s="5" customFormat="1" ht="15" customHeight="1" thickTop="1" x14ac:dyDescent="0.15">
      <c r="A22" s="17"/>
      <c r="B22" s="17"/>
      <c r="C22" s="56"/>
      <c r="D22" s="56"/>
      <c r="E22" s="17"/>
      <c r="F22" s="18"/>
      <c r="G22" s="15"/>
      <c r="H22" s="15"/>
      <c r="I22" s="15"/>
      <c r="J22" s="15"/>
      <c r="K22" s="45"/>
      <c r="L22" s="45"/>
      <c r="M22" s="15"/>
      <c r="N22" s="15"/>
      <c r="O22" s="15"/>
      <c r="P22" s="15"/>
      <c r="Q22" s="15"/>
      <c r="R22" s="6"/>
      <c r="U22" s="6"/>
      <c r="V22" s="27" t="s">
        <v>151</v>
      </c>
      <c r="W22" s="27" t="s">
        <v>51</v>
      </c>
      <c r="X22" s="58" t="s">
        <v>151</v>
      </c>
      <c r="Y22" s="32"/>
      <c r="Z22" s="26"/>
      <c r="AA22" s="26"/>
      <c r="AB22" s="26"/>
      <c r="AC22" s="4"/>
    </row>
    <row r="23" spans="1:29" s="6" customFormat="1" ht="24" x14ac:dyDescent="0.15">
      <c r="A23" s="89" t="s">
        <v>228</v>
      </c>
      <c r="B23" s="89" t="s">
        <v>232</v>
      </c>
      <c r="C23" s="90" t="s">
        <v>229</v>
      </c>
      <c r="D23" s="91" t="s">
        <v>222</v>
      </c>
      <c r="E23" s="91" t="s">
        <v>0</v>
      </c>
      <c r="F23" s="91" t="s">
        <v>1</v>
      </c>
      <c r="G23" s="91" t="s">
        <v>193</v>
      </c>
      <c r="H23" s="91" t="s">
        <v>194</v>
      </c>
      <c r="I23" s="91" t="s">
        <v>2</v>
      </c>
      <c r="J23" s="91" t="s">
        <v>3</v>
      </c>
      <c r="K23" s="102" t="s">
        <v>4</v>
      </c>
      <c r="L23" s="103" t="s">
        <v>5</v>
      </c>
      <c r="M23" s="104" t="s">
        <v>6</v>
      </c>
      <c r="N23" s="105" t="s">
        <v>7</v>
      </c>
      <c r="O23" s="103" t="s">
        <v>8</v>
      </c>
      <c r="P23" s="91" t="s">
        <v>217</v>
      </c>
      <c r="Q23" s="92" t="s">
        <v>231</v>
      </c>
      <c r="R23" s="8"/>
      <c r="U23" s="5"/>
      <c r="V23" s="27" t="s">
        <v>52</v>
      </c>
      <c r="W23" s="27"/>
      <c r="X23" s="58" t="s">
        <v>52</v>
      </c>
      <c r="Y23" s="32"/>
      <c r="Z23" s="28"/>
      <c r="AA23" s="28"/>
      <c r="AB23" s="28"/>
      <c r="AC23" s="35"/>
    </row>
    <row r="24" spans="1:29" s="5" customFormat="1" ht="31.5" x14ac:dyDescent="0.15">
      <c r="A24" s="101" t="s">
        <v>234</v>
      </c>
      <c r="B24" s="101" t="s">
        <v>234</v>
      </c>
      <c r="C24" s="43" t="s">
        <v>224</v>
      </c>
      <c r="D24" s="37" t="s">
        <v>223</v>
      </c>
      <c r="E24" s="38" t="s">
        <v>9</v>
      </c>
      <c r="F24" s="38" t="s">
        <v>9</v>
      </c>
      <c r="G24" s="37" t="s">
        <v>205</v>
      </c>
      <c r="H24" s="37" t="s">
        <v>205</v>
      </c>
      <c r="I24" s="37" t="s">
        <v>219</v>
      </c>
      <c r="J24" s="37" t="s">
        <v>227</v>
      </c>
      <c r="K24" s="106" t="s">
        <v>298</v>
      </c>
      <c r="L24" s="107"/>
      <c r="M24" s="108"/>
      <c r="N24" s="109"/>
      <c r="O24" s="107"/>
      <c r="P24" s="37" t="s">
        <v>233</v>
      </c>
      <c r="Q24" s="39" t="s">
        <v>235</v>
      </c>
      <c r="U24" s="57"/>
      <c r="V24" s="27" t="s">
        <v>53</v>
      </c>
      <c r="W24" s="27" t="s">
        <v>54</v>
      </c>
      <c r="X24" s="58" t="s">
        <v>53</v>
      </c>
      <c r="Y24" s="32"/>
      <c r="Z24" s="26"/>
      <c r="AA24" s="26"/>
      <c r="AB24" s="26"/>
      <c r="AC24" s="4"/>
    </row>
    <row r="25" spans="1:29" s="57" customFormat="1" ht="24" customHeight="1" x14ac:dyDescent="0.15">
      <c r="A25" s="87" t="str">
        <f>IF(C25="","",$A$4)</f>
        <v/>
      </c>
      <c r="B25" s="88" t="str">
        <f t="shared" ref="B25:B56" si="0">IF(C25="","",$C$4)</f>
        <v/>
      </c>
      <c r="C25" s="76"/>
      <c r="D25" s="76"/>
      <c r="E25" s="77"/>
      <c r="F25" s="78"/>
      <c r="G25" s="78"/>
      <c r="H25" s="78"/>
      <c r="I25" s="78"/>
      <c r="J25" s="76"/>
      <c r="K25" s="93" t="str">
        <f>IF(C25="","",$F$4)</f>
        <v/>
      </c>
      <c r="L25" s="93" t="str">
        <f>IF(K25="","","北海道")</f>
        <v/>
      </c>
      <c r="M25" s="110" t="str">
        <f>IF(C25="","",$G$4)</f>
        <v/>
      </c>
      <c r="N25" s="94"/>
      <c r="O25" s="93" t="str">
        <f>IF(C25="","",$K$4)</f>
        <v/>
      </c>
      <c r="P25" s="78"/>
      <c r="Q25" s="83"/>
      <c r="V25" s="27" t="s">
        <v>55</v>
      </c>
      <c r="W25" s="27" t="s">
        <v>56</v>
      </c>
      <c r="X25" s="58" t="s">
        <v>55</v>
      </c>
      <c r="Y25" s="59"/>
      <c r="Z25" s="60"/>
      <c r="AA25" s="60"/>
      <c r="AB25" s="60"/>
      <c r="AC25" s="61"/>
    </row>
    <row r="26" spans="1:29" s="57" customFormat="1" ht="24" customHeight="1" x14ac:dyDescent="0.15">
      <c r="A26" s="62" t="str">
        <f t="shared" ref="A26:A89" si="1">IF(C26="","",$A$4)</f>
        <v/>
      </c>
      <c r="B26" s="73" t="str">
        <f t="shared" si="0"/>
        <v/>
      </c>
      <c r="C26" s="64"/>
      <c r="D26" s="64"/>
      <c r="E26" s="79"/>
      <c r="F26" s="63"/>
      <c r="G26" s="63"/>
      <c r="H26" s="63"/>
      <c r="I26" s="63"/>
      <c r="J26" s="64"/>
      <c r="K26" s="95" t="str">
        <f t="shared" ref="K26:K89" si="2">IF(C26="","",$F$4)</f>
        <v/>
      </c>
      <c r="L26" s="95" t="str">
        <f t="shared" ref="L26:L89" si="3">IF(K26="","","北海道")</f>
        <v/>
      </c>
      <c r="M26" s="111" t="str">
        <f t="shared" ref="M26:M89" si="4">IF(C26="","",$G$4)</f>
        <v/>
      </c>
      <c r="N26" s="96"/>
      <c r="O26" s="95" t="str">
        <f t="shared" ref="O26:O89" si="5">IF(C26="","",$K$4)</f>
        <v/>
      </c>
      <c r="P26" s="63"/>
      <c r="Q26" s="75"/>
      <c r="V26" s="27" t="s">
        <v>57</v>
      </c>
      <c r="W26" s="27" t="s">
        <v>58</v>
      </c>
      <c r="X26" s="58" t="s">
        <v>57</v>
      </c>
      <c r="Y26" s="59"/>
      <c r="Z26" s="60"/>
      <c r="AA26" s="60"/>
      <c r="AB26" s="60"/>
      <c r="AC26" s="61"/>
    </row>
    <row r="27" spans="1:29" s="57" customFormat="1" ht="24" customHeight="1" x14ac:dyDescent="0.15">
      <c r="A27" s="62" t="str">
        <f t="shared" si="1"/>
        <v/>
      </c>
      <c r="B27" s="73" t="str">
        <f t="shared" si="0"/>
        <v/>
      </c>
      <c r="C27" s="64"/>
      <c r="D27" s="64"/>
      <c r="E27" s="79"/>
      <c r="F27" s="63"/>
      <c r="G27" s="63"/>
      <c r="H27" s="63"/>
      <c r="I27" s="63"/>
      <c r="J27" s="64"/>
      <c r="K27" s="95" t="str">
        <f t="shared" si="2"/>
        <v/>
      </c>
      <c r="L27" s="95" t="str">
        <f t="shared" si="3"/>
        <v/>
      </c>
      <c r="M27" s="111" t="str">
        <f t="shared" si="4"/>
        <v/>
      </c>
      <c r="N27" s="96"/>
      <c r="O27" s="95" t="str">
        <f t="shared" si="5"/>
        <v/>
      </c>
      <c r="P27" s="63"/>
      <c r="Q27" s="75"/>
      <c r="U27" s="65"/>
      <c r="V27" s="40" t="s">
        <v>59</v>
      </c>
      <c r="W27" s="40" t="s">
        <v>60</v>
      </c>
      <c r="X27" s="68" t="s">
        <v>59</v>
      </c>
      <c r="Y27" s="59"/>
      <c r="Z27" s="60"/>
      <c r="AA27" s="60"/>
      <c r="AB27" s="60"/>
      <c r="AC27" s="61"/>
    </row>
    <row r="28" spans="1:29" s="65" customFormat="1" ht="24" customHeight="1" x14ac:dyDescent="0.15">
      <c r="A28" s="62" t="str">
        <f t="shared" si="1"/>
        <v/>
      </c>
      <c r="B28" s="73" t="str">
        <f t="shared" si="0"/>
        <v/>
      </c>
      <c r="C28" s="64"/>
      <c r="D28" s="64"/>
      <c r="E28" s="79"/>
      <c r="F28" s="63"/>
      <c r="G28" s="63"/>
      <c r="H28" s="63"/>
      <c r="I28" s="63"/>
      <c r="J28" s="64"/>
      <c r="K28" s="95" t="str">
        <f t="shared" si="2"/>
        <v/>
      </c>
      <c r="L28" s="95" t="str">
        <f t="shared" si="3"/>
        <v/>
      </c>
      <c r="M28" s="111" t="str">
        <f t="shared" si="4"/>
        <v/>
      </c>
      <c r="N28" s="96"/>
      <c r="O28" s="95" t="str">
        <f t="shared" si="5"/>
        <v/>
      </c>
      <c r="P28" s="63"/>
      <c r="Q28" s="75"/>
      <c r="V28" s="27" t="s">
        <v>61</v>
      </c>
      <c r="W28" s="27" t="s">
        <v>62</v>
      </c>
      <c r="X28" s="58" t="s">
        <v>61</v>
      </c>
      <c r="Y28" s="59"/>
      <c r="Z28" s="60"/>
      <c r="AA28" s="60"/>
      <c r="AB28" s="60"/>
      <c r="AC28" s="61"/>
    </row>
    <row r="29" spans="1:29" s="65" customFormat="1" ht="24" customHeight="1" x14ac:dyDescent="0.15">
      <c r="A29" s="62" t="str">
        <f t="shared" si="1"/>
        <v/>
      </c>
      <c r="B29" s="73" t="str">
        <f t="shared" si="0"/>
        <v/>
      </c>
      <c r="C29" s="64"/>
      <c r="D29" s="64"/>
      <c r="E29" s="79"/>
      <c r="F29" s="63"/>
      <c r="G29" s="63"/>
      <c r="H29" s="63"/>
      <c r="I29" s="63"/>
      <c r="J29" s="64"/>
      <c r="K29" s="95" t="str">
        <f t="shared" si="2"/>
        <v/>
      </c>
      <c r="L29" s="95" t="str">
        <f t="shared" si="3"/>
        <v/>
      </c>
      <c r="M29" s="111" t="str">
        <f t="shared" si="4"/>
        <v/>
      </c>
      <c r="N29" s="96"/>
      <c r="O29" s="95" t="str">
        <f t="shared" si="5"/>
        <v/>
      </c>
      <c r="P29" s="63"/>
      <c r="Q29" s="75"/>
      <c r="R29" s="66"/>
      <c r="U29" s="67"/>
      <c r="V29" s="29" t="s">
        <v>63</v>
      </c>
      <c r="W29" s="29" t="s">
        <v>64</v>
      </c>
      <c r="X29" s="58" t="s">
        <v>63</v>
      </c>
      <c r="Y29" s="59"/>
      <c r="Z29" s="60"/>
      <c r="AA29" s="60"/>
      <c r="AB29" s="60"/>
      <c r="AC29" s="61"/>
    </row>
    <row r="30" spans="1:29" s="67" customFormat="1" ht="24" customHeight="1" x14ac:dyDescent="0.15">
      <c r="A30" s="62" t="str">
        <f t="shared" si="1"/>
        <v/>
      </c>
      <c r="B30" s="73" t="str">
        <f t="shared" si="0"/>
        <v/>
      </c>
      <c r="C30" s="64"/>
      <c r="D30" s="64"/>
      <c r="E30" s="79"/>
      <c r="F30" s="63"/>
      <c r="G30" s="63"/>
      <c r="H30" s="63"/>
      <c r="I30" s="63"/>
      <c r="J30" s="64"/>
      <c r="K30" s="95" t="str">
        <f t="shared" si="2"/>
        <v/>
      </c>
      <c r="L30" s="95" t="str">
        <f t="shared" si="3"/>
        <v/>
      </c>
      <c r="M30" s="111" t="str">
        <f t="shared" si="4"/>
        <v/>
      </c>
      <c r="N30" s="96"/>
      <c r="O30" s="95" t="str">
        <f t="shared" si="5"/>
        <v/>
      </c>
      <c r="P30" s="63"/>
      <c r="Q30" s="113"/>
      <c r="U30" s="66"/>
      <c r="V30" s="27" t="s">
        <v>65</v>
      </c>
      <c r="W30" s="27" t="s">
        <v>66</v>
      </c>
      <c r="X30" s="58" t="s">
        <v>65</v>
      </c>
      <c r="Y30" s="69"/>
      <c r="Z30" s="70"/>
      <c r="AA30" s="70"/>
      <c r="AB30" s="70"/>
    </row>
    <row r="31" spans="1:29" s="66" customFormat="1" ht="24" customHeight="1" x14ac:dyDescent="0.15">
      <c r="A31" s="62" t="str">
        <f t="shared" si="1"/>
        <v/>
      </c>
      <c r="B31" s="73" t="str">
        <f t="shared" si="0"/>
        <v/>
      </c>
      <c r="C31" s="64"/>
      <c r="D31" s="64"/>
      <c r="E31" s="79"/>
      <c r="F31" s="63"/>
      <c r="G31" s="63"/>
      <c r="H31" s="63"/>
      <c r="I31" s="63"/>
      <c r="J31" s="64"/>
      <c r="K31" s="95" t="str">
        <f t="shared" si="2"/>
        <v/>
      </c>
      <c r="L31" s="95" t="str">
        <f t="shared" si="3"/>
        <v/>
      </c>
      <c r="M31" s="111" t="str">
        <f t="shared" si="4"/>
        <v/>
      </c>
      <c r="N31" s="96"/>
      <c r="O31" s="95" t="str">
        <f t="shared" si="5"/>
        <v/>
      </c>
      <c r="P31" s="63"/>
      <c r="Q31" s="113"/>
      <c r="R31" s="57"/>
      <c r="U31" s="57"/>
      <c r="V31" s="27" t="s">
        <v>67</v>
      </c>
      <c r="W31" s="27" t="s">
        <v>68</v>
      </c>
      <c r="X31" s="58" t="s">
        <v>67</v>
      </c>
      <c r="Y31" s="59"/>
      <c r="Z31" s="71"/>
      <c r="AA31" s="71"/>
      <c r="AB31" s="71"/>
      <c r="AC31" s="72"/>
    </row>
    <row r="32" spans="1:29" s="57" customFormat="1" ht="24" customHeight="1" x14ac:dyDescent="0.15">
      <c r="A32" s="62" t="str">
        <f t="shared" si="1"/>
        <v/>
      </c>
      <c r="B32" s="73" t="str">
        <f t="shared" si="0"/>
        <v/>
      </c>
      <c r="C32" s="64"/>
      <c r="D32" s="64"/>
      <c r="E32" s="79"/>
      <c r="F32" s="63"/>
      <c r="G32" s="63"/>
      <c r="H32" s="63"/>
      <c r="I32" s="63"/>
      <c r="J32" s="64"/>
      <c r="K32" s="95" t="str">
        <f t="shared" si="2"/>
        <v/>
      </c>
      <c r="L32" s="95" t="str">
        <f t="shared" si="3"/>
        <v/>
      </c>
      <c r="M32" s="111" t="str">
        <f t="shared" si="4"/>
        <v/>
      </c>
      <c r="N32" s="96"/>
      <c r="O32" s="95" t="str">
        <f t="shared" si="5"/>
        <v/>
      </c>
      <c r="P32" s="63"/>
      <c r="Q32" s="113"/>
      <c r="S32" s="66"/>
      <c r="V32" s="27" t="s">
        <v>152</v>
      </c>
      <c r="W32" s="27" t="s">
        <v>70</v>
      </c>
      <c r="X32" s="58" t="s">
        <v>152</v>
      </c>
      <c r="Y32" s="59"/>
      <c r="Z32" s="60"/>
      <c r="AA32" s="60"/>
      <c r="AB32" s="60"/>
      <c r="AC32" s="61"/>
    </row>
    <row r="33" spans="1:29" s="57" customFormat="1" ht="24" customHeight="1" x14ac:dyDescent="0.15">
      <c r="A33" s="62" t="str">
        <f t="shared" si="1"/>
        <v/>
      </c>
      <c r="B33" s="73" t="str">
        <f t="shared" si="0"/>
        <v/>
      </c>
      <c r="C33" s="64"/>
      <c r="D33" s="64"/>
      <c r="E33" s="79"/>
      <c r="F33" s="63"/>
      <c r="G33" s="63"/>
      <c r="H33" s="63"/>
      <c r="I33" s="63"/>
      <c r="J33" s="64"/>
      <c r="K33" s="95" t="str">
        <f t="shared" si="2"/>
        <v/>
      </c>
      <c r="L33" s="95" t="str">
        <f t="shared" si="3"/>
        <v/>
      </c>
      <c r="M33" s="111" t="str">
        <f t="shared" si="4"/>
        <v/>
      </c>
      <c r="N33" s="96"/>
      <c r="O33" s="95" t="str">
        <f t="shared" si="5"/>
        <v/>
      </c>
      <c r="P33" s="63"/>
      <c r="Q33" s="113"/>
      <c r="S33" s="66"/>
      <c r="V33" s="27" t="s">
        <v>153</v>
      </c>
      <c r="W33" s="27" t="s">
        <v>72</v>
      </c>
      <c r="X33" s="58" t="s">
        <v>153</v>
      </c>
      <c r="Y33" s="59"/>
      <c r="Z33" s="60"/>
      <c r="AA33" s="60"/>
      <c r="AB33" s="60"/>
      <c r="AC33" s="61"/>
    </row>
    <row r="34" spans="1:29" s="57" customFormat="1" ht="24" customHeight="1" x14ac:dyDescent="0.15">
      <c r="A34" s="62" t="str">
        <f t="shared" si="1"/>
        <v/>
      </c>
      <c r="B34" s="73" t="str">
        <f t="shared" si="0"/>
        <v/>
      </c>
      <c r="C34" s="64"/>
      <c r="D34" s="64"/>
      <c r="E34" s="79"/>
      <c r="F34" s="63"/>
      <c r="G34" s="63"/>
      <c r="H34" s="63"/>
      <c r="I34" s="63"/>
      <c r="J34" s="64"/>
      <c r="K34" s="95" t="str">
        <f t="shared" si="2"/>
        <v/>
      </c>
      <c r="L34" s="95" t="str">
        <f t="shared" si="3"/>
        <v/>
      </c>
      <c r="M34" s="111" t="str">
        <f t="shared" si="4"/>
        <v/>
      </c>
      <c r="N34" s="96"/>
      <c r="O34" s="95" t="str">
        <f t="shared" si="5"/>
        <v/>
      </c>
      <c r="P34" s="63"/>
      <c r="Q34" s="113"/>
      <c r="S34" s="66"/>
      <c r="V34" s="27" t="s">
        <v>73</v>
      </c>
      <c r="W34" s="27" t="s">
        <v>74</v>
      </c>
      <c r="X34" s="58" t="s">
        <v>73</v>
      </c>
      <c r="Y34" s="59"/>
      <c r="Z34" s="60"/>
      <c r="AA34" s="60"/>
      <c r="AB34" s="60"/>
      <c r="AC34" s="61"/>
    </row>
    <row r="35" spans="1:29" s="57" customFormat="1" ht="24" customHeight="1" x14ac:dyDescent="0.15">
      <c r="A35" s="62" t="str">
        <f t="shared" si="1"/>
        <v/>
      </c>
      <c r="B35" s="73" t="str">
        <f t="shared" si="0"/>
        <v/>
      </c>
      <c r="C35" s="64"/>
      <c r="D35" s="64"/>
      <c r="E35" s="79"/>
      <c r="F35" s="63"/>
      <c r="G35" s="63"/>
      <c r="H35" s="63"/>
      <c r="I35" s="63"/>
      <c r="J35" s="64"/>
      <c r="K35" s="95" t="str">
        <f t="shared" si="2"/>
        <v/>
      </c>
      <c r="L35" s="95" t="str">
        <f t="shared" si="3"/>
        <v/>
      </c>
      <c r="M35" s="111" t="str">
        <f t="shared" si="4"/>
        <v/>
      </c>
      <c r="N35" s="96"/>
      <c r="O35" s="95" t="str">
        <f t="shared" si="5"/>
        <v/>
      </c>
      <c r="P35" s="63"/>
      <c r="Q35" s="113"/>
      <c r="S35" s="66"/>
      <c r="V35" s="27" t="s">
        <v>75</v>
      </c>
      <c r="W35" s="27" t="s">
        <v>76</v>
      </c>
      <c r="X35" s="58" t="s">
        <v>75</v>
      </c>
      <c r="Y35" s="59"/>
      <c r="Z35" s="60"/>
      <c r="AA35" s="60"/>
      <c r="AB35" s="60"/>
      <c r="AC35" s="61"/>
    </row>
    <row r="36" spans="1:29" s="57" customFormat="1" ht="24" customHeight="1" x14ac:dyDescent="0.15">
      <c r="A36" s="62" t="str">
        <f t="shared" si="1"/>
        <v/>
      </c>
      <c r="B36" s="73" t="str">
        <f t="shared" si="0"/>
        <v/>
      </c>
      <c r="C36" s="64"/>
      <c r="D36" s="64"/>
      <c r="E36" s="79"/>
      <c r="F36" s="63"/>
      <c r="G36" s="63"/>
      <c r="H36" s="63"/>
      <c r="I36" s="63"/>
      <c r="J36" s="64"/>
      <c r="K36" s="95" t="str">
        <f t="shared" si="2"/>
        <v/>
      </c>
      <c r="L36" s="95" t="str">
        <f t="shared" si="3"/>
        <v/>
      </c>
      <c r="M36" s="111" t="str">
        <f t="shared" si="4"/>
        <v/>
      </c>
      <c r="N36" s="96"/>
      <c r="O36" s="95" t="str">
        <f t="shared" si="5"/>
        <v/>
      </c>
      <c r="P36" s="63"/>
      <c r="Q36" s="113"/>
      <c r="S36" s="66"/>
      <c r="V36" s="27" t="s">
        <v>154</v>
      </c>
      <c r="W36" s="27" t="s">
        <v>78</v>
      </c>
      <c r="X36" s="58" t="s">
        <v>154</v>
      </c>
      <c r="Y36" s="59"/>
      <c r="Z36" s="60"/>
      <c r="AA36" s="60"/>
      <c r="AB36" s="60"/>
      <c r="AC36" s="61"/>
    </row>
    <row r="37" spans="1:29" s="57" customFormat="1" ht="24" customHeight="1" x14ac:dyDescent="0.15">
      <c r="A37" s="62" t="str">
        <f t="shared" si="1"/>
        <v/>
      </c>
      <c r="B37" s="73" t="str">
        <f t="shared" si="0"/>
        <v/>
      </c>
      <c r="C37" s="64"/>
      <c r="D37" s="64"/>
      <c r="E37" s="79"/>
      <c r="F37" s="63"/>
      <c r="G37" s="63"/>
      <c r="H37" s="63"/>
      <c r="I37" s="63"/>
      <c r="J37" s="64"/>
      <c r="K37" s="95" t="str">
        <f t="shared" si="2"/>
        <v/>
      </c>
      <c r="L37" s="95" t="str">
        <f t="shared" si="3"/>
        <v/>
      </c>
      <c r="M37" s="111" t="str">
        <f t="shared" si="4"/>
        <v/>
      </c>
      <c r="N37" s="96"/>
      <c r="O37" s="95" t="str">
        <f t="shared" si="5"/>
        <v/>
      </c>
      <c r="P37" s="63"/>
      <c r="Q37" s="75"/>
      <c r="S37" s="66"/>
      <c r="V37" s="27" t="s">
        <v>79</v>
      </c>
      <c r="W37" s="27" t="s">
        <v>80</v>
      </c>
      <c r="X37" s="58" t="s">
        <v>79</v>
      </c>
      <c r="Y37" s="59"/>
      <c r="Z37" s="60"/>
      <c r="AA37" s="60"/>
      <c r="AB37" s="60"/>
      <c r="AC37" s="61"/>
    </row>
    <row r="38" spans="1:29" s="57" customFormat="1" ht="24" customHeight="1" x14ac:dyDescent="0.15">
      <c r="A38" s="62" t="str">
        <f t="shared" si="1"/>
        <v/>
      </c>
      <c r="B38" s="73" t="str">
        <f t="shared" si="0"/>
        <v/>
      </c>
      <c r="C38" s="64"/>
      <c r="D38" s="64"/>
      <c r="E38" s="79"/>
      <c r="F38" s="63"/>
      <c r="G38" s="63"/>
      <c r="H38" s="63"/>
      <c r="I38" s="63"/>
      <c r="J38" s="64"/>
      <c r="K38" s="95" t="str">
        <f t="shared" si="2"/>
        <v/>
      </c>
      <c r="L38" s="95" t="str">
        <f t="shared" si="3"/>
        <v/>
      </c>
      <c r="M38" s="111" t="str">
        <f t="shared" si="4"/>
        <v/>
      </c>
      <c r="N38" s="96"/>
      <c r="O38" s="95" t="str">
        <f t="shared" si="5"/>
        <v/>
      </c>
      <c r="P38" s="63"/>
      <c r="Q38" s="75"/>
      <c r="S38" s="66"/>
      <c r="V38" s="27" t="s">
        <v>81</v>
      </c>
      <c r="W38" s="27" t="s">
        <v>82</v>
      </c>
      <c r="X38" s="58" t="s">
        <v>81</v>
      </c>
      <c r="Y38" s="59"/>
      <c r="Z38" s="60"/>
      <c r="AA38" s="60"/>
      <c r="AB38" s="60"/>
      <c r="AC38" s="61"/>
    </row>
    <row r="39" spans="1:29" s="57" customFormat="1" ht="24" customHeight="1" x14ac:dyDescent="0.15">
      <c r="A39" s="62" t="str">
        <f t="shared" si="1"/>
        <v/>
      </c>
      <c r="B39" s="73" t="str">
        <f t="shared" si="0"/>
        <v/>
      </c>
      <c r="C39" s="64"/>
      <c r="D39" s="64"/>
      <c r="E39" s="79"/>
      <c r="F39" s="63"/>
      <c r="G39" s="63"/>
      <c r="H39" s="63"/>
      <c r="I39" s="63"/>
      <c r="J39" s="64"/>
      <c r="K39" s="95" t="str">
        <f t="shared" si="2"/>
        <v/>
      </c>
      <c r="L39" s="95" t="str">
        <f t="shared" si="3"/>
        <v/>
      </c>
      <c r="M39" s="111" t="str">
        <f t="shared" si="4"/>
        <v/>
      </c>
      <c r="N39" s="96"/>
      <c r="O39" s="95" t="str">
        <f t="shared" si="5"/>
        <v/>
      </c>
      <c r="P39" s="63"/>
      <c r="Q39" s="75"/>
      <c r="S39" s="66"/>
      <c r="V39" s="27" t="s">
        <v>83</v>
      </c>
      <c r="W39" s="27" t="s">
        <v>84</v>
      </c>
      <c r="X39" s="58" t="s">
        <v>83</v>
      </c>
      <c r="Y39" s="59"/>
      <c r="Z39" s="60"/>
      <c r="AA39" s="60"/>
      <c r="AB39" s="60"/>
      <c r="AC39" s="61"/>
    </row>
    <row r="40" spans="1:29" s="57" customFormat="1" ht="24" customHeight="1" x14ac:dyDescent="0.15">
      <c r="A40" s="62" t="str">
        <f t="shared" si="1"/>
        <v/>
      </c>
      <c r="B40" s="73" t="str">
        <f t="shared" si="0"/>
        <v/>
      </c>
      <c r="C40" s="64"/>
      <c r="D40" s="64"/>
      <c r="E40" s="79"/>
      <c r="F40" s="63"/>
      <c r="G40" s="63"/>
      <c r="H40" s="63"/>
      <c r="I40" s="63"/>
      <c r="J40" s="64"/>
      <c r="K40" s="95" t="str">
        <f t="shared" si="2"/>
        <v/>
      </c>
      <c r="L40" s="95" t="str">
        <f t="shared" si="3"/>
        <v/>
      </c>
      <c r="M40" s="111" t="str">
        <f t="shared" si="4"/>
        <v/>
      </c>
      <c r="N40" s="96"/>
      <c r="O40" s="95" t="str">
        <f t="shared" si="5"/>
        <v/>
      </c>
      <c r="P40" s="63"/>
      <c r="Q40" s="75"/>
      <c r="S40" s="66"/>
      <c r="V40" s="27" t="s">
        <v>155</v>
      </c>
      <c r="W40" s="27" t="s">
        <v>86</v>
      </c>
      <c r="X40" s="58" t="s">
        <v>155</v>
      </c>
      <c r="Y40" s="59"/>
      <c r="Z40" s="60"/>
      <c r="AA40" s="60"/>
      <c r="AB40" s="60"/>
      <c r="AC40" s="61"/>
    </row>
    <row r="41" spans="1:29" s="57" customFormat="1" ht="24" customHeight="1" x14ac:dyDescent="0.15">
      <c r="A41" s="62" t="str">
        <f t="shared" si="1"/>
        <v/>
      </c>
      <c r="B41" s="73" t="str">
        <f t="shared" si="0"/>
        <v/>
      </c>
      <c r="C41" s="64"/>
      <c r="D41" s="64"/>
      <c r="E41" s="79"/>
      <c r="F41" s="63"/>
      <c r="G41" s="63"/>
      <c r="H41" s="63"/>
      <c r="I41" s="63"/>
      <c r="J41" s="64"/>
      <c r="K41" s="95" t="str">
        <f t="shared" si="2"/>
        <v/>
      </c>
      <c r="L41" s="95" t="str">
        <f t="shared" si="3"/>
        <v/>
      </c>
      <c r="M41" s="111" t="str">
        <f t="shared" si="4"/>
        <v/>
      </c>
      <c r="N41" s="96"/>
      <c r="O41" s="95" t="str">
        <f t="shared" si="5"/>
        <v/>
      </c>
      <c r="P41" s="63"/>
      <c r="Q41" s="75"/>
      <c r="S41" s="66"/>
      <c r="V41" s="27" t="s">
        <v>87</v>
      </c>
      <c r="W41" s="27" t="s">
        <v>214</v>
      </c>
      <c r="X41" s="58" t="s">
        <v>87</v>
      </c>
      <c r="Y41" s="59"/>
      <c r="Z41" s="60"/>
      <c r="AA41" s="60"/>
      <c r="AB41" s="60"/>
      <c r="AC41" s="61"/>
    </row>
    <row r="42" spans="1:29" s="57" customFormat="1" ht="24" customHeight="1" x14ac:dyDescent="0.15">
      <c r="A42" s="62" t="str">
        <f t="shared" si="1"/>
        <v/>
      </c>
      <c r="B42" s="73" t="str">
        <f t="shared" si="0"/>
        <v/>
      </c>
      <c r="C42" s="64"/>
      <c r="D42" s="64"/>
      <c r="E42" s="79"/>
      <c r="F42" s="63"/>
      <c r="G42" s="63"/>
      <c r="H42" s="63"/>
      <c r="I42" s="63"/>
      <c r="J42" s="64"/>
      <c r="K42" s="95" t="str">
        <f t="shared" si="2"/>
        <v/>
      </c>
      <c r="L42" s="95" t="str">
        <f t="shared" si="3"/>
        <v/>
      </c>
      <c r="M42" s="111" t="str">
        <f t="shared" si="4"/>
        <v/>
      </c>
      <c r="N42" s="96"/>
      <c r="O42" s="95" t="str">
        <f t="shared" si="5"/>
        <v/>
      </c>
      <c r="P42" s="63"/>
      <c r="Q42" s="75"/>
      <c r="V42" s="27" t="s">
        <v>89</v>
      </c>
      <c r="W42" s="27"/>
      <c r="X42" s="58" t="s">
        <v>89</v>
      </c>
      <c r="Y42" s="59"/>
      <c r="Z42" s="60"/>
      <c r="AA42" s="60"/>
      <c r="AB42" s="60"/>
      <c r="AC42" s="61"/>
    </row>
    <row r="43" spans="1:29" s="57" customFormat="1" ht="24" customHeight="1" x14ac:dyDescent="0.15">
      <c r="A43" s="62" t="str">
        <f t="shared" si="1"/>
        <v/>
      </c>
      <c r="B43" s="73" t="str">
        <f t="shared" si="0"/>
        <v/>
      </c>
      <c r="C43" s="64"/>
      <c r="D43" s="64"/>
      <c r="E43" s="79"/>
      <c r="F43" s="63"/>
      <c r="G43" s="63"/>
      <c r="H43" s="63"/>
      <c r="I43" s="63"/>
      <c r="J43" s="64"/>
      <c r="K43" s="95" t="str">
        <f t="shared" si="2"/>
        <v/>
      </c>
      <c r="L43" s="95" t="str">
        <f t="shared" si="3"/>
        <v/>
      </c>
      <c r="M43" s="111" t="str">
        <f t="shared" si="4"/>
        <v/>
      </c>
      <c r="N43" s="96"/>
      <c r="O43" s="95" t="str">
        <f t="shared" si="5"/>
        <v/>
      </c>
      <c r="P43" s="63"/>
      <c r="Q43" s="75"/>
      <c r="V43" s="27" t="s">
        <v>156</v>
      </c>
      <c r="W43" s="27" t="s">
        <v>91</v>
      </c>
      <c r="X43" s="58" t="s">
        <v>156</v>
      </c>
      <c r="Y43" s="59"/>
      <c r="Z43" s="60"/>
      <c r="AA43" s="60"/>
      <c r="AB43" s="60"/>
      <c r="AC43" s="61"/>
    </row>
    <row r="44" spans="1:29" s="57" customFormat="1" ht="24" customHeight="1" x14ac:dyDescent="0.15">
      <c r="A44" s="62" t="str">
        <f t="shared" si="1"/>
        <v/>
      </c>
      <c r="B44" s="73" t="str">
        <f t="shared" si="0"/>
        <v/>
      </c>
      <c r="C44" s="64"/>
      <c r="D44" s="64"/>
      <c r="E44" s="79"/>
      <c r="F44" s="63"/>
      <c r="G44" s="63"/>
      <c r="H44" s="63"/>
      <c r="I44" s="63"/>
      <c r="J44" s="64"/>
      <c r="K44" s="95" t="str">
        <f t="shared" si="2"/>
        <v/>
      </c>
      <c r="L44" s="95" t="str">
        <f t="shared" si="3"/>
        <v/>
      </c>
      <c r="M44" s="111" t="str">
        <f t="shared" si="4"/>
        <v/>
      </c>
      <c r="N44" s="96"/>
      <c r="O44" s="95" t="str">
        <f t="shared" si="5"/>
        <v/>
      </c>
      <c r="P44" s="63"/>
      <c r="Q44" s="75"/>
      <c r="V44" s="27" t="s">
        <v>92</v>
      </c>
      <c r="W44" s="27" t="s">
        <v>239</v>
      </c>
      <c r="X44" s="58" t="s">
        <v>92</v>
      </c>
      <c r="Y44" s="59"/>
      <c r="Z44" s="60"/>
      <c r="AA44" s="60"/>
      <c r="AB44" s="60"/>
      <c r="AC44" s="61"/>
    </row>
    <row r="45" spans="1:29" s="57" customFormat="1" ht="24" customHeight="1" x14ac:dyDescent="0.15">
      <c r="A45" s="62" t="str">
        <f t="shared" si="1"/>
        <v/>
      </c>
      <c r="B45" s="73" t="str">
        <f t="shared" si="0"/>
        <v/>
      </c>
      <c r="C45" s="64"/>
      <c r="D45" s="64"/>
      <c r="E45" s="79"/>
      <c r="F45" s="63"/>
      <c r="G45" s="63"/>
      <c r="H45" s="63"/>
      <c r="I45" s="63"/>
      <c r="J45" s="64"/>
      <c r="K45" s="95" t="str">
        <f t="shared" si="2"/>
        <v/>
      </c>
      <c r="L45" s="95" t="str">
        <f t="shared" si="3"/>
        <v/>
      </c>
      <c r="M45" s="111" t="str">
        <f t="shared" si="4"/>
        <v/>
      </c>
      <c r="N45" s="96"/>
      <c r="O45" s="95" t="str">
        <f t="shared" si="5"/>
        <v/>
      </c>
      <c r="P45" s="63"/>
      <c r="Q45" s="75"/>
      <c r="V45" s="27" t="s">
        <v>157</v>
      </c>
      <c r="W45" s="27" t="s">
        <v>94</v>
      </c>
      <c r="X45" s="58" t="s">
        <v>157</v>
      </c>
      <c r="Y45" s="59"/>
      <c r="Z45" s="60"/>
      <c r="AA45" s="60"/>
      <c r="AB45" s="60"/>
      <c r="AC45" s="61"/>
    </row>
    <row r="46" spans="1:29" s="57" customFormat="1" ht="24" customHeight="1" x14ac:dyDescent="0.15">
      <c r="A46" s="62" t="str">
        <f t="shared" si="1"/>
        <v/>
      </c>
      <c r="B46" s="73" t="str">
        <f t="shared" si="0"/>
        <v/>
      </c>
      <c r="C46" s="64"/>
      <c r="D46" s="64"/>
      <c r="E46" s="79"/>
      <c r="F46" s="63"/>
      <c r="G46" s="63"/>
      <c r="H46" s="63"/>
      <c r="I46" s="63"/>
      <c r="J46" s="64"/>
      <c r="K46" s="95" t="str">
        <f t="shared" si="2"/>
        <v/>
      </c>
      <c r="L46" s="95" t="str">
        <f t="shared" si="3"/>
        <v/>
      </c>
      <c r="M46" s="111" t="str">
        <f t="shared" si="4"/>
        <v/>
      </c>
      <c r="N46" s="96"/>
      <c r="O46" s="95" t="str">
        <f t="shared" si="5"/>
        <v/>
      </c>
      <c r="P46" s="63"/>
      <c r="Q46" s="75"/>
      <c r="V46" s="27" t="s">
        <v>95</v>
      </c>
      <c r="W46" s="27" t="s">
        <v>96</v>
      </c>
      <c r="X46" s="58" t="s">
        <v>95</v>
      </c>
      <c r="Y46" s="59"/>
      <c r="Z46" s="60"/>
      <c r="AA46" s="60"/>
      <c r="AB46" s="60"/>
      <c r="AC46" s="61"/>
    </row>
    <row r="47" spans="1:29" s="57" customFormat="1" ht="24" customHeight="1" x14ac:dyDescent="0.15">
      <c r="A47" s="62" t="str">
        <f t="shared" si="1"/>
        <v/>
      </c>
      <c r="B47" s="73" t="str">
        <f t="shared" si="0"/>
        <v/>
      </c>
      <c r="C47" s="64"/>
      <c r="D47" s="64"/>
      <c r="E47" s="79"/>
      <c r="F47" s="63"/>
      <c r="G47" s="63"/>
      <c r="H47" s="63"/>
      <c r="I47" s="63"/>
      <c r="J47" s="64"/>
      <c r="K47" s="95" t="str">
        <f t="shared" si="2"/>
        <v/>
      </c>
      <c r="L47" s="95" t="str">
        <f t="shared" si="3"/>
        <v/>
      </c>
      <c r="M47" s="111" t="str">
        <f t="shared" si="4"/>
        <v/>
      </c>
      <c r="N47" s="96"/>
      <c r="O47" s="95" t="str">
        <f t="shared" si="5"/>
        <v/>
      </c>
      <c r="P47" s="63"/>
      <c r="Q47" s="75"/>
      <c r="V47" s="27" t="s">
        <v>97</v>
      </c>
      <c r="W47" s="27" t="s">
        <v>98</v>
      </c>
      <c r="X47" s="58" t="s">
        <v>97</v>
      </c>
      <c r="Y47" s="59"/>
      <c r="Z47" s="60"/>
      <c r="AA47" s="60"/>
      <c r="AB47" s="60"/>
      <c r="AC47" s="61"/>
    </row>
    <row r="48" spans="1:29" s="57" customFormat="1" ht="24" customHeight="1" x14ac:dyDescent="0.15">
      <c r="A48" s="62" t="str">
        <f t="shared" si="1"/>
        <v/>
      </c>
      <c r="B48" s="73" t="str">
        <f t="shared" si="0"/>
        <v/>
      </c>
      <c r="C48" s="64"/>
      <c r="D48" s="64"/>
      <c r="E48" s="79"/>
      <c r="F48" s="63"/>
      <c r="G48" s="63"/>
      <c r="H48" s="63"/>
      <c r="I48" s="63"/>
      <c r="J48" s="64"/>
      <c r="K48" s="95" t="str">
        <f t="shared" si="2"/>
        <v/>
      </c>
      <c r="L48" s="95" t="str">
        <f t="shared" si="3"/>
        <v/>
      </c>
      <c r="M48" s="111" t="str">
        <f t="shared" si="4"/>
        <v/>
      </c>
      <c r="N48" s="96"/>
      <c r="O48" s="95" t="str">
        <f t="shared" si="5"/>
        <v/>
      </c>
      <c r="P48" s="63"/>
      <c r="Q48" s="75"/>
      <c r="V48" s="27" t="s">
        <v>99</v>
      </c>
      <c r="W48" s="27" t="s">
        <v>100</v>
      </c>
      <c r="X48" s="58" t="s">
        <v>99</v>
      </c>
      <c r="Y48" s="59"/>
      <c r="Z48" s="60"/>
      <c r="AA48" s="60"/>
      <c r="AB48" s="60"/>
      <c r="AC48" s="61"/>
    </row>
    <row r="49" spans="1:29" s="57" customFormat="1" ht="24" customHeight="1" x14ac:dyDescent="0.15">
      <c r="A49" s="62" t="str">
        <f t="shared" si="1"/>
        <v/>
      </c>
      <c r="B49" s="73" t="str">
        <f t="shared" si="0"/>
        <v/>
      </c>
      <c r="C49" s="64"/>
      <c r="D49" s="64"/>
      <c r="E49" s="79"/>
      <c r="F49" s="63"/>
      <c r="G49" s="63"/>
      <c r="H49" s="63"/>
      <c r="I49" s="63"/>
      <c r="J49" s="64"/>
      <c r="K49" s="95" t="str">
        <f t="shared" si="2"/>
        <v/>
      </c>
      <c r="L49" s="95" t="str">
        <f t="shared" si="3"/>
        <v/>
      </c>
      <c r="M49" s="111" t="str">
        <f t="shared" si="4"/>
        <v/>
      </c>
      <c r="N49" s="96"/>
      <c r="O49" s="95" t="str">
        <f t="shared" si="5"/>
        <v/>
      </c>
      <c r="P49" s="63"/>
      <c r="Q49" s="75"/>
      <c r="V49" s="27" t="s">
        <v>101</v>
      </c>
      <c r="W49" s="27" t="s">
        <v>102</v>
      </c>
      <c r="X49" s="58" t="s">
        <v>101</v>
      </c>
      <c r="Y49" s="59"/>
      <c r="Z49" s="60"/>
      <c r="AA49" s="60"/>
      <c r="AB49" s="60"/>
      <c r="AC49" s="61"/>
    </row>
    <row r="50" spans="1:29" s="57" customFormat="1" ht="24" customHeight="1" x14ac:dyDescent="0.15">
      <c r="A50" s="62" t="str">
        <f t="shared" si="1"/>
        <v/>
      </c>
      <c r="B50" s="73" t="str">
        <f t="shared" si="0"/>
        <v/>
      </c>
      <c r="C50" s="64"/>
      <c r="D50" s="64"/>
      <c r="E50" s="79"/>
      <c r="F50" s="63"/>
      <c r="G50" s="63"/>
      <c r="H50" s="63"/>
      <c r="I50" s="63"/>
      <c r="J50" s="64"/>
      <c r="K50" s="95" t="str">
        <f t="shared" si="2"/>
        <v/>
      </c>
      <c r="L50" s="95" t="str">
        <f t="shared" si="3"/>
        <v/>
      </c>
      <c r="M50" s="111" t="str">
        <f t="shared" si="4"/>
        <v/>
      </c>
      <c r="N50" s="96"/>
      <c r="O50" s="95" t="str">
        <f t="shared" si="5"/>
        <v/>
      </c>
      <c r="P50" s="63"/>
      <c r="Q50" s="75"/>
      <c r="V50" s="27" t="s">
        <v>103</v>
      </c>
      <c r="W50" s="27"/>
      <c r="X50" s="58" t="s">
        <v>103</v>
      </c>
      <c r="Y50" s="59"/>
      <c r="Z50" s="60"/>
      <c r="AA50" s="60"/>
      <c r="AB50" s="60"/>
      <c r="AC50" s="61"/>
    </row>
    <row r="51" spans="1:29" s="57" customFormat="1" ht="24" customHeight="1" x14ac:dyDescent="0.15">
      <c r="A51" s="62" t="str">
        <f t="shared" si="1"/>
        <v/>
      </c>
      <c r="B51" s="73" t="str">
        <f t="shared" si="0"/>
        <v/>
      </c>
      <c r="C51" s="64"/>
      <c r="D51" s="64"/>
      <c r="E51" s="79"/>
      <c r="F51" s="63"/>
      <c r="G51" s="63"/>
      <c r="H51" s="63"/>
      <c r="I51" s="63"/>
      <c r="J51" s="64"/>
      <c r="K51" s="95" t="str">
        <f t="shared" si="2"/>
        <v/>
      </c>
      <c r="L51" s="95" t="str">
        <f t="shared" si="3"/>
        <v/>
      </c>
      <c r="M51" s="111" t="str">
        <f t="shared" si="4"/>
        <v/>
      </c>
      <c r="N51" s="96"/>
      <c r="O51" s="95" t="str">
        <f t="shared" si="5"/>
        <v/>
      </c>
      <c r="P51" s="63"/>
      <c r="Q51" s="75"/>
      <c r="V51" s="27" t="s">
        <v>104</v>
      </c>
      <c r="W51" s="27" t="s">
        <v>105</v>
      </c>
      <c r="X51" s="58" t="s">
        <v>104</v>
      </c>
      <c r="Y51" s="59"/>
      <c r="Z51" s="60"/>
      <c r="AA51" s="60"/>
      <c r="AB51" s="60"/>
      <c r="AC51" s="61"/>
    </row>
    <row r="52" spans="1:29" s="57" customFormat="1" ht="24" customHeight="1" x14ac:dyDescent="0.15">
      <c r="A52" s="62" t="str">
        <f t="shared" si="1"/>
        <v/>
      </c>
      <c r="B52" s="73" t="str">
        <f t="shared" si="0"/>
        <v/>
      </c>
      <c r="C52" s="64"/>
      <c r="D52" s="64"/>
      <c r="E52" s="79"/>
      <c r="F52" s="63"/>
      <c r="G52" s="63"/>
      <c r="H52" s="63"/>
      <c r="I52" s="63"/>
      <c r="J52" s="64"/>
      <c r="K52" s="95" t="str">
        <f t="shared" si="2"/>
        <v/>
      </c>
      <c r="L52" s="95" t="str">
        <f t="shared" si="3"/>
        <v/>
      </c>
      <c r="M52" s="111" t="str">
        <f t="shared" si="4"/>
        <v/>
      </c>
      <c r="N52" s="96"/>
      <c r="O52" s="95" t="str">
        <f t="shared" si="5"/>
        <v/>
      </c>
      <c r="P52" s="63"/>
      <c r="Q52" s="75"/>
      <c r="V52" s="27" t="s">
        <v>106</v>
      </c>
      <c r="W52" s="27" t="s">
        <v>107</v>
      </c>
      <c r="X52" s="58" t="s">
        <v>106</v>
      </c>
      <c r="Y52" s="59"/>
      <c r="Z52" s="60"/>
      <c r="AA52" s="60"/>
      <c r="AB52" s="60"/>
      <c r="AC52" s="61"/>
    </row>
    <row r="53" spans="1:29" s="57" customFormat="1" ht="24" customHeight="1" x14ac:dyDescent="0.15">
      <c r="A53" s="62" t="str">
        <f t="shared" si="1"/>
        <v/>
      </c>
      <c r="B53" s="73" t="str">
        <f t="shared" si="0"/>
        <v/>
      </c>
      <c r="C53" s="64"/>
      <c r="D53" s="64"/>
      <c r="E53" s="79"/>
      <c r="F53" s="63"/>
      <c r="G53" s="63"/>
      <c r="H53" s="63"/>
      <c r="I53" s="63"/>
      <c r="J53" s="64"/>
      <c r="K53" s="95" t="str">
        <f t="shared" ref="K53:K54" si="6">IF(C53="","",$F$4)</f>
        <v/>
      </c>
      <c r="L53" s="95" t="str">
        <f t="shared" ref="L53:L54" si="7">IF(K53="","","北海道")</f>
        <v/>
      </c>
      <c r="M53" s="111" t="str">
        <f t="shared" ref="M53:M54" si="8">IF(C53="","",$G$4)</f>
        <v/>
      </c>
      <c r="N53" s="96"/>
      <c r="O53" s="95" t="str">
        <f t="shared" ref="O53:O54" si="9">IF(C53="","",$K$4)</f>
        <v/>
      </c>
      <c r="P53" s="63"/>
      <c r="Q53" s="75"/>
      <c r="V53" s="27" t="s">
        <v>108</v>
      </c>
      <c r="W53" s="27" t="s">
        <v>109</v>
      </c>
      <c r="X53" s="58" t="s">
        <v>108</v>
      </c>
      <c r="Y53" s="59"/>
      <c r="Z53" s="60"/>
      <c r="AA53" s="60"/>
      <c r="AB53" s="60"/>
      <c r="AC53" s="61"/>
    </row>
    <row r="54" spans="1:29" s="57" customFormat="1" ht="24" customHeight="1" x14ac:dyDescent="0.15">
      <c r="A54" s="62" t="str">
        <f t="shared" si="1"/>
        <v/>
      </c>
      <c r="B54" s="73" t="str">
        <f t="shared" si="0"/>
        <v/>
      </c>
      <c r="C54" s="64"/>
      <c r="D54" s="64"/>
      <c r="E54" s="79"/>
      <c r="F54" s="63"/>
      <c r="G54" s="63"/>
      <c r="H54" s="63"/>
      <c r="I54" s="63"/>
      <c r="J54" s="64"/>
      <c r="K54" s="95" t="str">
        <f t="shared" si="6"/>
        <v/>
      </c>
      <c r="L54" s="95" t="str">
        <f t="shared" si="7"/>
        <v/>
      </c>
      <c r="M54" s="111" t="str">
        <f t="shared" si="8"/>
        <v/>
      </c>
      <c r="N54" s="96"/>
      <c r="O54" s="95" t="str">
        <f t="shared" si="9"/>
        <v/>
      </c>
      <c r="P54" s="63"/>
      <c r="Q54" s="113"/>
      <c r="V54" s="27" t="s">
        <v>158</v>
      </c>
      <c r="W54" s="27" t="s">
        <v>111</v>
      </c>
      <c r="X54" s="58" t="s">
        <v>158</v>
      </c>
      <c r="Y54" s="59"/>
      <c r="Z54" s="60"/>
      <c r="AA54" s="60"/>
      <c r="AB54" s="60"/>
      <c r="AC54" s="61"/>
    </row>
    <row r="55" spans="1:29" s="57" customFormat="1" ht="24" customHeight="1" x14ac:dyDescent="0.15">
      <c r="A55" s="62" t="str">
        <f t="shared" si="1"/>
        <v/>
      </c>
      <c r="B55" s="73" t="str">
        <f t="shared" si="0"/>
        <v/>
      </c>
      <c r="C55" s="64"/>
      <c r="D55" s="64"/>
      <c r="E55" s="79"/>
      <c r="F55" s="63"/>
      <c r="G55" s="63"/>
      <c r="H55" s="63"/>
      <c r="I55" s="63"/>
      <c r="J55" s="64"/>
      <c r="K55" s="95" t="str">
        <f t="shared" ref="K55" si="10">IF(C55="","",$F$4)</f>
        <v/>
      </c>
      <c r="L55" s="95" t="str">
        <f t="shared" ref="L55" si="11">IF(K55="","","北海道")</f>
        <v/>
      </c>
      <c r="M55" s="111" t="str">
        <f t="shared" ref="M55" si="12">IF(C55="","",$G$4)</f>
        <v/>
      </c>
      <c r="N55" s="96"/>
      <c r="O55" s="95" t="str">
        <f t="shared" ref="O55" si="13">IF(C55="","",$K$4)</f>
        <v/>
      </c>
      <c r="P55" s="63"/>
      <c r="Q55" s="75"/>
      <c r="V55" s="27" t="s">
        <v>159</v>
      </c>
      <c r="W55" s="27" t="s">
        <v>113</v>
      </c>
      <c r="X55" s="58" t="s">
        <v>159</v>
      </c>
      <c r="Y55" s="59"/>
      <c r="Z55" s="60"/>
      <c r="AA55" s="60"/>
      <c r="AB55" s="60"/>
      <c r="AC55" s="61"/>
    </row>
    <row r="56" spans="1:29" s="57" customFormat="1" ht="24" customHeight="1" x14ac:dyDescent="0.15">
      <c r="A56" s="62" t="str">
        <f t="shared" si="1"/>
        <v/>
      </c>
      <c r="B56" s="73" t="str">
        <f t="shared" si="0"/>
        <v/>
      </c>
      <c r="C56" s="64"/>
      <c r="D56" s="64"/>
      <c r="E56" s="79"/>
      <c r="F56" s="63"/>
      <c r="G56" s="63"/>
      <c r="H56" s="63"/>
      <c r="I56" s="63"/>
      <c r="J56" s="64"/>
      <c r="K56" s="95" t="str">
        <f t="shared" ref="K56:K64" si="14">IF(C56="","",$F$4)</f>
        <v/>
      </c>
      <c r="L56" s="95" t="str">
        <f t="shared" ref="L56:L68" si="15">IF(K56="","","北海道")</f>
        <v/>
      </c>
      <c r="M56" s="111" t="str">
        <f t="shared" ref="M56:M64" si="16">IF(C56="","",$G$4)</f>
        <v/>
      </c>
      <c r="N56" s="96"/>
      <c r="O56" s="95" t="str">
        <f t="shared" ref="O56:O64" si="17">IF(C56="","",$K$4)</f>
        <v/>
      </c>
      <c r="P56" s="63"/>
      <c r="Q56" s="113"/>
      <c r="V56" s="27" t="s">
        <v>114</v>
      </c>
      <c r="W56" s="27" t="s">
        <v>220</v>
      </c>
      <c r="X56" s="58" t="s">
        <v>114</v>
      </c>
      <c r="Y56" s="59"/>
      <c r="Z56" s="60"/>
      <c r="AA56" s="60"/>
      <c r="AB56" s="60"/>
      <c r="AC56" s="61"/>
    </row>
    <row r="57" spans="1:29" s="57" customFormat="1" ht="24" customHeight="1" x14ac:dyDescent="0.15">
      <c r="A57" s="62" t="str">
        <f t="shared" si="1"/>
        <v/>
      </c>
      <c r="B57" s="73" t="str">
        <f t="shared" ref="B57:B88" si="18">IF(C57="","",$C$4)</f>
        <v/>
      </c>
      <c r="C57" s="64"/>
      <c r="D57" s="64"/>
      <c r="E57" s="79"/>
      <c r="F57" s="63"/>
      <c r="G57" s="63"/>
      <c r="H57" s="63"/>
      <c r="I57" s="63"/>
      <c r="J57" s="64"/>
      <c r="K57" s="95" t="str">
        <f t="shared" si="14"/>
        <v/>
      </c>
      <c r="L57" s="95" t="str">
        <f t="shared" si="15"/>
        <v/>
      </c>
      <c r="M57" s="111" t="str">
        <f t="shared" si="16"/>
        <v/>
      </c>
      <c r="N57" s="96"/>
      <c r="O57" s="95" t="str">
        <f t="shared" si="17"/>
        <v/>
      </c>
      <c r="P57" s="63"/>
      <c r="Q57" s="113"/>
      <c r="V57" s="27" t="s">
        <v>115</v>
      </c>
      <c r="W57" s="27" t="s">
        <v>116</v>
      </c>
      <c r="X57" s="58" t="s">
        <v>115</v>
      </c>
      <c r="Y57" s="59"/>
      <c r="Z57" s="60"/>
      <c r="AA57" s="60"/>
      <c r="AB57" s="60"/>
      <c r="AC57" s="61"/>
    </row>
    <row r="58" spans="1:29" s="57" customFormat="1" ht="24" customHeight="1" x14ac:dyDescent="0.15">
      <c r="A58" s="62" t="str">
        <f t="shared" si="1"/>
        <v/>
      </c>
      <c r="B58" s="73" t="str">
        <f t="shared" si="18"/>
        <v/>
      </c>
      <c r="C58" s="64"/>
      <c r="D58" s="64"/>
      <c r="E58" s="79"/>
      <c r="F58" s="63"/>
      <c r="G58" s="63"/>
      <c r="H58" s="63"/>
      <c r="I58" s="63"/>
      <c r="J58" s="64"/>
      <c r="K58" s="95" t="str">
        <f t="shared" si="14"/>
        <v/>
      </c>
      <c r="L58" s="95" t="str">
        <f t="shared" si="15"/>
        <v/>
      </c>
      <c r="M58" s="111" t="str">
        <f t="shared" si="16"/>
        <v/>
      </c>
      <c r="N58" s="96"/>
      <c r="O58" s="95" t="str">
        <f t="shared" si="17"/>
        <v/>
      </c>
      <c r="P58" s="63"/>
      <c r="Q58" s="113"/>
      <c r="V58" s="27" t="s">
        <v>117</v>
      </c>
      <c r="W58" s="27" t="s">
        <v>118</v>
      </c>
      <c r="X58" s="58" t="s">
        <v>117</v>
      </c>
      <c r="Y58" s="59"/>
      <c r="Z58" s="60"/>
      <c r="AA58" s="60"/>
      <c r="AB58" s="60"/>
      <c r="AC58" s="61"/>
    </row>
    <row r="59" spans="1:29" s="57" customFormat="1" ht="24" customHeight="1" x14ac:dyDescent="0.15">
      <c r="A59" s="62" t="str">
        <f t="shared" si="1"/>
        <v/>
      </c>
      <c r="B59" s="73" t="str">
        <f t="shared" si="18"/>
        <v/>
      </c>
      <c r="C59" s="64"/>
      <c r="D59" s="64"/>
      <c r="E59" s="79"/>
      <c r="F59" s="63"/>
      <c r="G59" s="63"/>
      <c r="H59" s="63"/>
      <c r="I59" s="63"/>
      <c r="J59" s="64"/>
      <c r="K59" s="95" t="str">
        <f t="shared" si="14"/>
        <v/>
      </c>
      <c r="L59" s="95" t="str">
        <f t="shared" si="15"/>
        <v/>
      </c>
      <c r="M59" s="111" t="str">
        <f t="shared" si="16"/>
        <v/>
      </c>
      <c r="N59" s="96"/>
      <c r="O59" s="95" t="str">
        <f t="shared" si="17"/>
        <v/>
      </c>
      <c r="P59" s="63"/>
      <c r="Q59" s="113"/>
      <c r="V59" s="27" t="s">
        <v>119</v>
      </c>
      <c r="W59" s="27" t="s">
        <v>120</v>
      </c>
      <c r="X59" s="58" t="s">
        <v>119</v>
      </c>
      <c r="Y59" s="59"/>
      <c r="Z59" s="60"/>
      <c r="AA59" s="60"/>
      <c r="AB59" s="60"/>
      <c r="AC59" s="61"/>
    </row>
    <row r="60" spans="1:29" s="57" customFormat="1" ht="24" customHeight="1" x14ac:dyDescent="0.15">
      <c r="A60" s="62" t="str">
        <f t="shared" si="1"/>
        <v/>
      </c>
      <c r="B60" s="73" t="str">
        <f t="shared" si="18"/>
        <v/>
      </c>
      <c r="C60" s="64"/>
      <c r="D60" s="64"/>
      <c r="E60" s="79"/>
      <c r="F60" s="63"/>
      <c r="G60" s="63"/>
      <c r="H60" s="63"/>
      <c r="I60" s="63"/>
      <c r="J60" s="64"/>
      <c r="K60" s="95" t="str">
        <f t="shared" si="14"/>
        <v/>
      </c>
      <c r="L60" s="95" t="str">
        <f t="shared" si="15"/>
        <v/>
      </c>
      <c r="M60" s="111" t="str">
        <f t="shared" si="16"/>
        <v/>
      </c>
      <c r="N60" s="96"/>
      <c r="O60" s="95" t="str">
        <f t="shared" si="17"/>
        <v/>
      </c>
      <c r="P60" s="63"/>
      <c r="Q60" s="113"/>
      <c r="V60" s="27" t="s">
        <v>121</v>
      </c>
      <c r="W60" s="27" t="s">
        <v>122</v>
      </c>
      <c r="X60" s="58" t="s">
        <v>121</v>
      </c>
      <c r="Y60" s="59"/>
      <c r="Z60" s="60"/>
      <c r="AA60" s="60"/>
      <c r="AB60" s="60"/>
      <c r="AC60" s="61"/>
    </row>
    <row r="61" spans="1:29" s="57" customFormat="1" ht="24" customHeight="1" x14ac:dyDescent="0.15">
      <c r="A61" s="62" t="str">
        <f t="shared" si="1"/>
        <v/>
      </c>
      <c r="B61" s="73" t="str">
        <f t="shared" si="18"/>
        <v/>
      </c>
      <c r="C61" s="64"/>
      <c r="D61" s="64"/>
      <c r="E61" s="79"/>
      <c r="F61" s="63"/>
      <c r="G61" s="63"/>
      <c r="H61" s="63"/>
      <c r="I61" s="63"/>
      <c r="J61" s="64"/>
      <c r="K61" s="95" t="str">
        <f t="shared" si="14"/>
        <v/>
      </c>
      <c r="L61" s="95" t="str">
        <f t="shared" si="15"/>
        <v/>
      </c>
      <c r="M61" s="111" t="str">
        <f t="shared" si="16"/>
        <v/>
      </c>
      <c r="N61" s="96"/>
      <c r="O61" s="95" t="str">
        <f t="shared" si="17"/>
        <v/>
      </c>
      <c r="P61" s="63"/>
      <c r="Q61" s="113"/>
      <c r="V61" s="27" t="s">
        <v>123</v>
      </c>
      <c r="W61" s="27" t="s">
        <v>124</v>
      </c>
      <c r="X61" s="58" t="s">
        <v>123</v>
      </c>
      <c r="Y61" s="59"/>
      <c r="Z61" s="60"/>
      <c r="AA61" s="60"/>
      <c r="AB61" s="60"/>
      <c r="AC61" s="61"/>
    </row>
    <row r="62" spans="1:29" s="57" customFormat="1" ht="24" customHeight="1" x14ac:dyDescent="0.15">
      <c r="A62" s="62" t="str">
        <f t="shared" si="1"/>
        <v/>
      </c>
      <c r="B62" s="73" t="str">
        <f t="shared" si="18"/>
        <v/>
      </c>
      <c r="C62" s="64"/>
      <c r="D62" s="64"/>
      <c r="E62" s="79"/>
      <c r="F62" s="63"/>
      <c r="G62" s="63"/>
      <c r="H62" s="63"/>
      <c r="I62" s="63"/>
      <c r="J62" s="64"/>
      <c r="K62" s="95" t="str">
        <f t="shared" si="14"/>
        <v/>
      </c>
      <c r="L62" s="95" t="str">
        <f t="shared" si="15"/>
        <v/>
      </c>
      <c r="M62" s="111" t="str">
        <f t="shared" si="16"/>
        <v/>
      </c>
      <c r="N62" s="96"/>
      <c r="O62" s="95" t="str">
        <f t="shared" si="17"/>
        <v/>
      </c>
      <c r="P62" s="63"/>
      <c r="Q62" s="113"/>
      <c r="V62" s="27" t="s">
        <v>125</v>
      </c>
      <c r="W62" s="27" t="s">
        <v>126</v>
      </c>
      <c r="X62" s="58" t="s">
        <v>125</v>
      </c>
      <c r="Y62" s="59"/>
      <c r="Z62" s="60"/>
      <c r="AA62" s="60"/>
      <c r="AB62" s="60"/>
      <c r="AC62" s="61"/>
    </row>
    <row r="63" spans="1:29" s="57" customFormat="1" ht="24" customHeight="1" x14ac:dyDescent="0.15">
      <c r="A63" s="62" t="str">
        <f t="shared" si="1"/>
        <v/>
      </c>
      <c r="B63" s="73" t="str">
        <f t="shared" si="18"/>
        <v/>
      </c>
      <c r="C63" s="64"/>
      <c r="D63" s="64"/>
      <c r="E63" s="79"/>
      <c r="F63" s="63"/>
      <c r="G63" s="63"/>
      <c r="H63" s="63"/>
      <c r="I63" s="63"/>
      <c r="J63" s="64"/>
      <c r="K63" s="95" t="str">
        <f t="shared" si="14"/>
        <v/>
      </c>
      <c r="L63" s="95" t="str">
        <f t="shared" si="15"/>
        <v/>
      </c>
      <c r="M63" s="111" t="str">
        <f t="shared" si="16"/>
        <v/>
      </c>
      <c r="N63" s="96"/>
      <c r="O63" s="95" t="str">
        <f t="shared" si="17"/>
        <v/>
      </c>
      <c r="P63" s="63"/>
      <c r="Q63" s="113"/>
      <c r="V63" s="27" t="s">
        <v>127</v>
      </c>
      <c r="W63" s="27" t="s">
        <v>128</v>
      </c>
      <c r="X63" s="58" t="s">
        <v>127</v>
      </c>
      <c r="Y63" s="59"/>
      <c r="Z63" s="60"/>
      <c r="AA63" s="60"/>
      <c r="AB63" s="60"/>
      <c r="AC63" s="61"/>
    </row>
    <row r="64" spans="1:29" s="57" customFormat="1" ht="24" customHeight="1" x14ac:dyDescent="0.15">
      <c r="A64" s="62" t="str">
        <f t="shared" si="1"/>
        <v/>
      </c>
      <c r="B64" s="73" t="str">
        <f t="shared" si="18"/>
        <v/>
      </c>
      <c r="C64" s="64"/>
      <c r="D64" s="64"/>
      <c r="E64" s="79"/>
      <c r="F64" s="63"/>
      <c r="G64" s="63"/>
      <c r="H64" s="63"/>
      <c r="I64" s="63"/>
      <c r="J64" s="64"/>
      <c r="K64" s="95" t="str">
        <f t="shared" si="14"/>
        <v/>
      </c>
      <c r="L64" s="95" t="str">
        <f t="shared" si="15"/>
        <v/>
      </c>
      <c r="M64" s="111" t="str">
        <f t="shared" si="16"/>
        <v/>
      </c>
      <c r="N64" s="96"/>
      <c r="O64" s="95" t="str">
        <f t="shared" si="17"/>
        <v/>
      </c>
      <c r="P64" s="63"/>
      <c r="Q64" s="113"/>
      <c r="V64" s="27" t="s">
        <v>160</v>
      </c>
      <c r="W64" s="27" t="s">
        <v>130</v>
      </c>
      <c r="X64" s="58" t="s">
        <v>160</v>
      </c>
      <c r="Y64" s="59"/>
      <c r="Z64" s="60"/>
      <c r="AA64" s="60"/>
      <c r="AB64" s="60"/>
      <c r="AC64" s="61"/>
    </row>
    <row r="65" spans="1:29" s="57" customFormat="1" ht="24" customHeight="1" x14ac:dyDescent="0.15">
      <c r="A65" s="62" t="str">
        <f t="shared" ref="A65:A70" si="19">IF(C65="","",$A$4)</f>
        <v/>
      </c>
      <c r="B65" s="73" t="str">
        <f t="shared" ref="B65:B70" si="20">IF(C65="","",$C$4)</f>
        <v/>
      </c>
      <c r="C65" s="64"/>
      <c r="D65" s="64"/>
      <c r="E65" s="79"/>
      <c r="F65" s="63"/>
      <c r="G65" s="63"/>
      <c r="H65" s="63"/>
      <c r="I65" s="63"/>
      <c r="J65" s="64"/>
      <c r="K65" s="95" t="str">
        <f t="shared" ref="K65:K70" si="21">IF(C65="","",$F$4)</f>
        <v/>
      </c>
      <c r="L65" s="95" t="str">
        <f t="shared" si="15"/>
        <v/>
      </c>
      <c r="M65" s="111" t="str">
        <f t="shared" ref="M65:M70" si="22">IF(C65="","",$G$4)</f>
        <v/>
      </c>
      <c r="N65" s="96"/>
      <c r="O65" s="95" t="str">
        <f t="shared" ref="O65:O70" si="23">IF(C65="","",$K$4)</f>
        <v/>
      </c>
      <c r="P65" s="63"/>
      <c r="Q65" s="113"/>
      <c r="V65" s="27" t="s">
        <v>131</v>
      </c>
      <c r="W65" s="27" t="s">
        <v>132</v>
      </c>
      <c r="X65" s="58" t="s">
        <v>131</v>
      </c>
      <c r="Y65" s="59"/>
      <c r="Z65" s="60"/>
      <c r="AA65" s="60"/>
      <c r="AB65" s="60"/>
      <c r="AC65" s="61"/>
    </row>
    <row r="66" spans="1:29" s="57" customFormat="1" ht="24" customHeight="1" x14ac:dyDescent="0.15">
      <c r="A66" s="62" t="str">
        <f t="shared" si="19"/>
        <v/>
      </c>
      <c r="B66" s="73" t="str">
        <f t="shared" si="20"/>
        <v/>
      </c>
      <c r="C66" s="64"/>
      <c r="D66" s="64"/>
      <c r="E66" s="79"/>
      <c r="F66" s="63"/>
      <c r="G66" s="63"/>
      <c r="H66" s="63"/>
      <c r="I66" s="63"/>
      <c r="J66" s="64"/>
      <c r="K66" s="95" t="str">
        <f t="shared" si="21"/>
        <v/>
      </c>
      <c r="L66" s="95" t="str">
        <f t="shared" si="15"/>
        <v/>
      </c>
      <c r="M66" s="111" t="str">
        <f t="shared" si="22"/>
        <v/>
      </c>
      <c r="N66" s="96"/>
      <c r="O66" s="95" t="str">
        <f t="shared" si="23"/>
        <v/>
      </c>
      <c r="P66" s="63"/>
      <c r="Q66" s="113"/>
      <c r="V66" s="27" t="s">
        <v>133</v>
      </c>
      <c r="W66" s="27" t="s">
        <v>134</v>
      </c>
      <c r="X66" s="58" t="s">
        <v>133</v>
      </c>
      <c r="Y66" s="59"/>
      <c r="Z66" s="60"/>
      <c r="AA66" s="60"/>
      <c r="AB66" s="60"/>
      <c r="AC66" s="61"/>
    </row>
    <row r="67" spans="1:29" s="57" customFormat="1" ht="24" customHeight="1" x14ac:dyDescent="0.15">
      <c r="A67" s="62" t="str">
        <f t="shared" si="19"/>
        <v/>
      </c>
      <c r="B67" s="73" t="str">
        <f t="shared" si="20"/>
        <v/>
      </c>
      <c r="C67" s="64"/>
      <c r="D67" s="64"/>
      <c r="E67" s="79"/>
      <c r="F67" s="63"/>
      <c r="G67" s="63"/>
      <c r="H67" s="63"/>
      <c r="I67" s="63"/>
      <c r="J67" s="64"/>
      <c r="K67" s="95" t="str">
        <f t="shared" si="21"/>
        <v/>
      </c>
      <c r="L67" s="95" t="str">
        <f t="shared" si="15"/>
        <v/>
      </c>
      <c r="M67" s="111" t="str">
        <f t="shared" si="22"/>
        <v/>
      </c>
      <c r="N67" s="96"/>
      <c r="O67" s="95" t="str">
        <f t="shared" si="23"/>
        <v/>
      </c>
      <c r="P67" s="63"/>
      <c r="Q67" s="75"/>
      <c r="V67" s="27" t="s">
        <v>135</v>
      </c>
      <c r="W67" s="27" t="s">
        <v>221</v>
      </c>
      <c r="X67" s="58" t="s">
        <v>135</v>
      </c>
      <c r="Y67" s="59"/>
      <c r="Z67" s="60"/>
      <c r="AA67" s="60"/>
      <c r="AB67" s="60"/>
      <c r="AC67" s="61"/>
    </row>
    <row r="68" spans="1:29" s="57" customFormat="1" ht="24" customHeight="1" x14ac:dyDescent="0.15">
      <c r="A68" s="62" t="str">
        <f t="shared" si="19"/>
        <v/>
      </c>
      <c r="B68" s="73" t="str">
        <f t="shared" si="20"/>
        <v/>
      </c>
      <c r="C68" s="64"/>
      <c r="D68" s="64"/>
      <c r="E68" s="79"/>
      <c r="F68" s="63"/>
      <c r="G68" s="63"/>
      <c r="H68" s="63"/>
      <c r="I68" s="63"/>
      <c r="J68" s="64"/>
      <c r="K68" s="95" t="str">
        <f t="shared" si="21"/>
        <v/>
      </c>
      <c r="L68" s="95" t="str">
        <f t="shared" si="15"/>
        <v/>
      </c>
      <c r="M68" s="111" t="str">
        <f t="shared" si="22"/>
        <v/>
      </c>
      <c r="N68" s="96"/>
      <c r="O68" s="95" t="str">
        <f t="shared" si="23"/>
        <v/>
      </c>
      <c r="P68" s="63"/>
      <c r="Q68" s="75"/>
      <c r="V68" s="27" t="s">
        <v>136</v>
      </c>
      <c r="W68" s="27" t="s">
        <v>137</v>
      </c>
      <c r="X68" s="58" t="s">
        <v>136</v>
      </c>
      <c r="Y68" s="59"/>
      <c r="Z68" s="60"/>
      <c r="AA68" s="60"/>
      <c r="AB68" s="60"/>
      <c r="AC68" s="61"/>
    </row>
    <row r="69" spans="1:29" s="57" customFormat="1" ht="24" customHeight="1" x14ac:dyDescent="0.15">
      <c r="A69" s="62" t="str">
        <f t="shared" si="19"/>
        <v/>
      </c>
      <c r="B69" s="73" t="str">
        <f t="shared" si="20"/>
        <v/>
      </c>
      <c r="C69" s="64"/>
      <c r="D69" s="64"/>
      <c r="E69" s="79"/>
      <c r="F69" s="63"/>
      <c r="G69" s="63"/>
      <c r="H69" s="63"/>
      <c r="I69" s="63"/>
      <c r="J69" s="64"/>
      <c r="K69" s="95" t="str">
        <f t="shared" si="21"/>
        <v/>
      </c>
      <c r="L69" s="95" t="str">
        <f t="shared" si="3"/>
        <v/>
      </c>
      <c r="M69" s="111" t="str">
        <f t="shared" si="22"/>
        <v/>
      </c>
      <c r="N69" s="96"/>
      <c r="O69" s="95" t="str">
        <f t="shared" si="23"/>
        <v/>
      </c>
      <c r="P69" s="63"/>
      <c r="Q69" s="75"/>
      <c r="V69" s="27" t="s">
        <v>161</v>
      </c>
      <c r="W69" s="27" t="s">
        <v>139</v>
      </c>
      <c r="X69" s="58" t="s">
        <v>161</v>
      </c>
      <c r="Y69" s="59"/>
      <c r="Z69" s="60"/>
      <c r="AA69" s="60"/>
      <c r="AB69" s="60"/>
      <c r="AC69" s="61"/>
    </row>
    <row r="70" spans="1:29" s="57" customFormat="1" ht="24" customHeight="1" x14ac:dyDescent="0.15">
      <c r="A70" s="62" t="str">
        <f t="shared" si="19"/>
        <v/>
      </c>
      <c r="B70" s="73" t="str">
        <f t="shared" si="20"/>
        <v/>
      </c>
      <c r="C70" s="64"/>
      <c r="D70" s="64"/>
      <c r="E70" s="79"/>
      <c r="F70" s="63"/>
      <c r="G70" s="63"/>
      <c r="H70" s="63"/>
      <c r="I70" s="63"/>
      <c r="J70" s="64"/>
      <c r="K70" s="95" t="str">
        <f t="shared" si="21"/>
        <v/>
      </c>
      <c r="L70" s="95" t="str">
        <f t="shared" si="3"/>
        <v/>
      </c>
      <c r="M70" s="111" t="str">
        <f t="shared" si="22"/>
        <v/>
      </c>
      <c r="N70" s="96"/>
      <c r="O70" s="95" t="str">
        <f t="shared" si="23"/>
        <v/>
      </c>
      <c r="P70" s="63"/>
      <c r="Q70" s="75"/>
      <c r="V70" s="27" t="s">
        <v>140</v>
      </c>
      <c r="W70" s="27" t="s">
        <v>141</v>
      </c>
      <c r="X70" s="58" t="s">
        <v>140</v>
      </c>
      <c r="Y70" s="59"/>
      <c r="Z70" s="60"/>
      <c r="AA70" s="60"/>
      <c r="AB70" s="60"/>
      <c r="AC70" s="61"/>
    </row>
    <row r="71" spans="1:29" s="57" customFormat="1" ht="24" customHeight="1" x14ac:dyDescent="0.15">
      <c r="A71" s="62" t="s">
        <v>295</v>
      </c>
      <c r="B71" s="73" t="str">
        <f t="shared" si="18"/>
        <v/>
      </c>
      <c r="C71" s="64"/>
      <c r="D71" s="64"/>
      <c r="E71" s="79"/>
      <c r="F71" s="63"/>
      <c r="G71" s="63"/>
      <c r="H71" s="63"/>
      <c r="I71" s="63"/>
      <c r="J71" s="64"/>
      <c r="K71" s="95" t="str">
        <f t="shared" si="2"/>
        <v/>
      </c>
      <c r="L71" s="95" t="str">
        <f t="shared" si="3"/>
        <v/>
      </c>
      <c r="M71" s="111" t="str">
        <f t="shared" si="4"/>
        <v/>
      </c>
      <c r="N71" s="96"/>
      <c r="O71" s="95" t="str">
        <f t="shared" si="5"/>
        <v/>
      </c>
      <c r="P71" s="63"/>
      <c r="Q71" s="75"/>
      <c r="V71" s="27" t="s">
        <v>142</v>
      </c>
      <c r="W71" s="27" t="s">
        <v>143</v>
      </c>
      <c r="X71" s="58" t="s">
        <v>142</v>
      </c>
      <c r="Y71" s="59"/>
      <c r="Z71" s="60"/>
      <c r="AA71" s="60"/>
      <c r="AB71" s="60"/>
      <c r="AC71" s="61"/>
    </row>
    <row r="72" spans="1:29" s="57" customFormat="1" ht="24" customHeight="1" x14ac:dyDescent="0.15">
      <c r="A72" s="62" t="str">
        <f t="shared" si="1"/>
        <v/>
      </c>
      <c r="B72" s="73" t="str">
        <f t="shared" si="18"/>
        <v/>
      </c>
      <c r="C72" s="64"/>
      <c r="D72" s="64"/>
      <c r="E72" s="79"/>
      <c r="F72" s="63"/>
      <c r="G72" s="63"/>
      <c r="H72" s="63"/>
      <c r="I72" s="63"/>
      <c r="J72" s="64"/>
      <c r="K72" s="95" t="str">
        <f t="shared" si="2"/>
        <v/>
      </c>
      <c r="L72" s="95" t="str">
        <f t="shared" si="3"/>
        <v/>
      </c>
      <c r="M72" s="111" t="str">
        <f t="shared" si="4"/>
        <v/>
      </c>
      <c r="N72" s="96"/>
      <c r="O72" s="95" t="str">
        <f t="shared" si="5"/>
        <v/>
      </c>
      <c r="P72" s="63"/>
      <c r="Q72" s="75"/>
      <c r="V72" s="27" t="s">
        <v>144</v>
      </c>
      <c r="W72" s="27" t="s">
        <v>145</v>
      </c>
      <c r="X72" s="58" t="s">
        <v>144</v>
      </c>
      <c r="Y72" s="59"/>
      <c r="Z72" s="60"/>
      <c r="AA72" s="60"/>
      <c r="AB72" s="60"/>
      <c r="AC72" s="61"/>
    </row>
    <row r="73" spans="1:29" s="57" customFormat="1" ht="24" customHeight="1" x14ac:dyDescent="0.15">
      <c r="A73" s="62" t="str">
        <f t="shared" si="1"/>
        <v/>
      </c>
      <c r="B73" s="73" t="str">
        <f t="shared" si="18"/>
        <v/>
      </c>
      <c r="C73" s="64"/>
      <c r="D73" s="64"/>
      <c r="E73" s="79"/>
      <c r="F73" s="63"/>
      <c r="G73" s="63"/>
      <c r="H73" s="63"/>
      <c r="I73" s="63"/>
      <c r="J73" s="64"/>
      <c r="K73" s="95" t="str">
        <f t="shared" si="2"/>
        <v/>
      </c>
      <c r="L73" s="95" t="str">
        <f t="shared" si="3"/>
        <v/>
      </c>
      <c r="M73" s="111" t="str">
        <f t="shared" si="4"/>
        <v/>
      </c>
      <c r="N73" s="96"/>
      <c r="O73" s="95" t="str">
        <f t="shared" si="5"/>
        <v/>
      </c>
      <c r="P73" s="63"/>
      <c r="Q73" s="75"/>
      <c r="V73" s="27" t="s">
        <v>162</v>
      </c>
      <c r="W73" s="27"/>
      <c r="X73" s="58" t="s">
        <v>162</v>
      </c>
      <c r="Y73" s="59"/>
      <c r="Z73" s="60"/>
      <c r="AA73" s="60"/>
      <c r="AB73" s="60"/>
      <c r="AC73" s="61"/>
    </row>
    <row r="74" spans="1:29" s="57" customFormat="1" ht="24" customHeight="1" x14ac:dyDescent="0.15">
      <c r="A74" s="62" t="str">
        <f t="shared" si="1"/>
        <v/>
      </c>
      <c r="B74" s="73" t="str">
        <f t="shared" si="18"/>
        <v/>
      </c>
      <c r="C74" s="64"/>
      <c r="D74" s="64"/>
      <c r="E74" s="79"/>
      <c r="F74" s="63"/>
      <c r="G74" s="63"/>
      <c r="H74" s="63"/>
      <c r="I74" s="63"/>
      <c r="J74" s="64"/>
      <c r="K74" s="95" t="str">
        <f t="shared" si="2"/>
        <v/>
      </c>
      <c r="L74" s="95" t="str">
        <f t="shared" si="3"/>
        <v/>
      </c>
      <c r="M74" s="111" t="str">
        <f t="shared" si="4"/>
        <v/>
      </c>
      <c r="N74" s="96"/>
      <c r="O74" s="95" t="str">
        <f t="shared" si="5"/>
        <v/>
      </c>
      <c r="P74" s="63"/>
      <c r="Q74" s="75"/>
      <c r="V74" s="27" t="s">
        <v>163</v>
      </c>
      <c r="W74" s="27"/>
      <c r="X74" s="58" t="s">
        <v>163</v>
      </c>
      <c r="Y74" s="59"/>
      <c r="Z74" s="60"/>
      <c r="AA74" s="60"/>
      <c r="AB74" s="60"/>
      <c r="AC74" s="61"/>
    </row>
    <row r="75" spans="1:29" s="57" customFormat="1" ht="24" customHeight="1" x14ac:dyDescent="0.15">
      <c r="A75" s="62" t="str">
        <f t="shared" si="1"/>
        <v/>
      </c>
      <c r="B75" s="73" t="str">
        <f t="shared" si="18"/>
        <v/>
      </c>
      <c r="C75" s="64"/>
      <c r="D75" s="64"/>
      <c r="E75" s="79"/>
      <c r="F75" s="63"/>
      <c r="G75" s="63"/>
      <c r="H75" s="63"/>
      <c r="I75" s="63"/>
      <c r="J75" s="64"/>
      <c r="K75" s="95" t="str">
        <f t="shared" si="2"/>
        <v/>
      </c>
      <c r="L75" s="95" t="str">
        <f t="shared" si="3"/>
        <v/>
      </c>
      <c r="M75" s="111" t="str">
        <f t="shared" si="4"/>
        <v/>
      </c>
      <c r="N75" s="96"/>
      <c r="O75" s="95" t="str">
        <f t="shared" si="5"/>
        <v/>
      </c>
      <c r="P75" s="63"/>
      <c r="Q75" s="75"/>
      <c r="V75" s="27" t="s">
        <v>164</v>
      </c>
      <c r="W75" s="27"/>
      <c r="X75" s="58" t="s">
        <v>164</v>
      </c>
      <c r="Y75" s="59"/>
      <c r="Z75" s="60"/>
      <c r="AA75" s="60"/>
      <c r="AB75" s="60"/>
      <c r="AC75" s="61"/>
    </row>
    <row r="76" spans="1:29" s="57" customFormat="1" ht="24" customHeight="1" x14ac:dyDescent="0.15">
      <c r="A76" s="62" t="str">
        <f t="shared" si="1"/>
        <v/>
      </c>
      <c r="B76" s="73" t="str">
        <f t="shared" si="18"/>
        <v/>
      </c>
      <c r="C76" s="64"/>
      <c r="D76" s="64"/>
      <c r="E76" s="79"/>
      <c r="F76" s="63"/>
      <c r="G76" s="63"/>
      <c r="H76" s="63"/>
      <c r="I76" s="63"/>
      <c r="J76" s="64"/>
      <c r="K76" s="95" t="str">
        <f t="shared" si="2"/>
        <v/>
      </c>
      <c r="L76" s="95" t="str">
        <f t="shared" si="3"/>
        <v/>
      </c>
      <c r="M76" s="111" t="str">
        <f t="shared" si="4"/>
        <v/>
      </c>
      <c r="N76" s="96"/>
      <c r="O76" s="95" t="str">
        <f t="shared" si="5"/>
        <v/>
      </c>
      <c r="P76" s="63"/>
      <c r="Q76" s="75"/>
      <c r="V76" s="27" t="s">
        <v>165</v>
      </c>
      <c r="W76" s="27"/>
      <c r="X76" s="58" t="s">
        <v>165</v>
      </c>
      <c r="Y76" s="59"/>
      <c r="Z76" s="60"/>
      <c r="AA76" s="60"/>
      <c r="AB76" s="60"/>
      <c r="AC76" s="61"/>
    </row>
    <row r="77" spans="1:29" s="57" customFormat="1" ht="24" customHeight="1" x14ac:dyDescent="0.15">
      <c r="A77" s="62" t="str">
        <f t="shared" si="1"/>
        <v/>
      </c>
      <c r="B77" s="73" t="str">
        <f t="shared" si="18"/>
        <v/>
      </c>
      <c r="C77" s="64"/>
      <c r="D77" s="64"/>
      <c r="E77" s="79"/>
      <c r="F77" s="63"/>
      <c r="G77" s="63"/>
      <c r="H77" s="63"/>
      <c r="I77" s="63"/>
      <c r="J77" s="64"/>
      <c r="K77" s="95" t="str">
        <f t="shared" si="2"/>
        <v/>
      </c>
      <c r="L77" s="95" t="str">
        <f t="shared" si="3"/>
        <v/>
      </c>
      <c r="M77" s="111" t="str">
        <f t="shared" si="4"/>
        <v/>
      </c>
      <c r="N77" s="96"/>
      <c r="O77" s="95" t="str">
        <f t="shared" si="5"/>
        <v/>
      </c>
      <c r="P77" s="63"/>
      <c r="Q77" s="75"/>
      <c r="V77" s="27" t="s">
        <v>166</v>
      </c>
      <c r="W77" s="27"/>
      <c r="X77" s="58" t="s">
        <v>166</v>
      </c>
      <c r="Y77" s="59"/>
      <c r="Z77" s="60"/>
      <c r="AA77" s="60"/>
      <c r="AB77" s="60"/>
      <c r="AC77" s="61"/>
    </row>
    <row r="78" spans="1:29" s="57" customFormat="1" ht="24" customHeight="1" x14ac:dyDescent="0.15">
      <c r="A78" s="62" t="str">
        <f t="shared" si="1"/>
        <v/>
      </c>
      <c r="B78" s="73" t="str">
        <f t="shared" si="18"/>
        <v/>
      </c>
      <c r="C78" s="64"/>
      <c r="D78" s="64"/>
      <c r="E78" s="79"/>
      <c r="F78" s="63"/>
      <c r="G78" s="63"/>
      <c r="H78" s="63"/>
      <c r="I78" s="63"/>
      <c r="J78" s="64"/>
      <c r="K78" s="95" t="str">
        <f t="shared" si="2"/>
        <v/>
      </c>
      <c r="L78" s="95" t="str">
        <f t="shared" si="3"/>
        <v/>
      </c>
      <c r="M78" s="111" t="str">
        <f t="shared" si="4"/>
        <v/>
      </c>
      <c r="N78" s="96"/>
      <c r="O78" s="95" t="str">
        <f t="shared" si="5"/>
        <v/>
      </c>
      <c r="P78" s="63"/>
      <c r="Q78" s="75"/>
      <c r="V78" s="27" t="s">
        <v>167</v>
      </c>
      <c r="W78" s="27"/>
      <c r="X78" s="58" t="s">
        <v>167</v>
      </c>
      <c r="Y78" s="59"/>
      <c r="Z78" s="60"/>
      <c r="AA78" s="60"/>
      <c r="AB78" s="60"/>
      <c r="AC78" s="61"/>
    </row>
    <row r="79" spans="1:29" s="57" customFormat="1" ht="24" customHeight="1" x14ac:dyDescent="0.15">
      <c r="A79" s="62" t="str">
        <f t="shared" si="1"/>
        <v/>
      </c>
      <c r="B79" s="73" t="str">
        <f t="shared" si="18"/>
        <v/>
      </c>
      <c r="C79" s="64"/>
      <c r="D79" s="64"/>
      <c r="E79" s="79"/>
      <c r="F79" s="63"/>
      <c r="G79" s="63"/>
      <c r="H79" s="63"/>
      <c r="I79" s="63"/>
      <c r="J79" s="64"/>
      <c r="K79" s="95" t="str">
        <f t="shared" si="2"/>
        <v/>
      </c>
      <c r="L79" s="95" t="str">
        <f t="shared" si="3"/>
        <v/>
      </c>
      <c r="M79" s="111" t="str">
        <f t="shared" si="4"/>
        <v/>
      </c>
      <c r="N79" s="96"/>
      <c r="O79" s="95" t="str">
        <f t="shared" si="5"/>
        <v/>
      </c>
      <c r="P79" s="63"/>
      <c r="Q79" s="75"/>
      <c r="V79" s="27" t="s">
        <v>168</v>
      </c>
      <c r="W79" s="27"/>
      <c r="X79" s="58" t="s">
        <v>168</v>
      </c>
      <c r="Y79" s="59"/>
      <c r="Z79" s="60"/>
      <c r="AA79" s="60"/>
      <c r="AB79" s="60"/>
      <c r="AC79" s="61"/>
    </row>
    <row r="80" spans="1:29" s="57" customFormat="1" ht="24" customHeight="1" x14ac:dyDescent="0.15">
      <c r="A80" s="62" t="str">
        <f t="shared" si="1"/>
        <v/>
      </c>
      <c r="B80" s="73" t="str">
        <f t="shared" si="18"/>
        <v/>
      </c>
      <c r="C80" s="64"/>
      <c r="D80" s="64"/>
      <c r="E80" s="79"/>
      <c r="F80" s="63"/>
      <c r="G80" s="63"/>
      <c r="H80" s="63"/>
      <c r="I80" s="63"/>
      <c r="J80" s="64"/>
      <c r="K80" s="95" t="str">
        <f t="shared" si="2"/>
        <v/>
      </c>
      <c r="L80" s="95" t="str">
        <f t="shared" si="3"/>
        <v/>
      </c>
      <c r="M80" s="111" t="str">
        <f t="shared" si="4"/>
        <v/>
      </c>
      <c r="N80" s="96"/>
      <c r="O80" s="95" t="str">
        <f t="shared" si="5"/>
        <v/>
      </c>
      <c r="P80" s="63"/>
      <c r="Q80" s="75"/>
      <c r="V80" s="27" t="s">
        <v>169</v>
      </c>
      <c r="W80" s="27"/>
      <c r="X80" s="58" t="s">
        <v>169</v>
      </c>
      <c r="Y80" s="59"/>
      <c r="Z80" s="60"/>
      <c r="AA80" s="60"/>
      <c r="AB80" s="60"/>
      <c r="AC80" s="61"/>
    </row>
    <row r="81" spans="1:29" s="57" customFormat="1" ht="24" customHeight="1" x14ac:dyDescent="0.15">
      <c r="A81" s="62" t="str">
        <f t="shared" si="1"/>
        <v/>
      </c>
      <c r="B81" s="73" t="str">
        <f t="shared" si="18"/>
        <v/>
      </c>
      <c r="C81" s="64"/>
      <c r="D81" s="64"/>
      <c r="E81" s="79"/>
      <c r="F81" s="63"/>
      <c r="G81" s="63"/>
      <c r="H81" s="63"/>
      <c r="I81" s="63"/>
      <c r="J81" s="64"/>
      <c r="K81" s="95" t="str">
        <f t="shared" si="2"/>
        <v/>
      </c>
      <c r="L81" s="95" t="str">
        <f t="shared" si="3"/>
        <v/>
      </c>
      <c r="M81" s="111" t="str">
        <f t="shared" si="4"/>
        <v/>
      </c>
      <c r="N81" s="96"/>
      <c r="O81" s="95" t="str">
        <f t="shared" si="5"/>
        <v/>
      </c>
      <c r="P81" s="63"/>
      <c r="Q81" s="75"/>
      <c r="V81" s="27" t="s">
        <v>170</v>
      </c>
      <c r="W81" s="27"/>
      <c r="X81" s="58" t="s">
        <v>170</v>
      </c>
      <c r="Y81" s="59"/>
      <c r="Z81" s="60"/>
      <c r="AA81" s="60"/>
      <c r="AB81" s="60"/>
      <c r="AC81" s="61"/>
    </row>
    <row r="82" spans="1:29" s="57" customFormat="1" ht="24" customHeight="1" x14ac:dyDescent="0.15">
      <c r="A82" s="62" t="str">
        <f t="shared" si="1"/>
        <v/>
      </c>
      <c r="B82" s="73" t="str">
        <f t="shared" si="18"/>
        <v/>
      </c>
      <c r="C82" s="64"/>
      <c r="D82" s="64"/>
      <c r="E82" s="79"/>
      <c r="F82" s="63"/>
      <c r="G82" s="63"/>
      <c r="H82" s="63"/>
      <c r="I82" s="63"/>
      <c r="J82" s="64"/>
      <c r="K82" s="95" t="str">
        <f t="shared" si="2"/>
        <v/>
      </c>
      <c r="L82" s="95" t="str">
        <f t="shared" si="3"/>
        <v/>
      </c>
      <c r="M82" s="111" t="str">
        <f t="shared" si="4"/>
        <v/>
      </c>
      <c r="N82" s="96"/>
      <c r="O82" s="95" t="str">
        <f t="shared" si="5"/>
        <v/>
      </c>
      <c r="P82" s="63"/>
      <c r="Q82" s="75"/>
      <c r="V82" s="27" t="s">
        <v>171</v>
      </c>
      <c r="W82" s="27"/>
      <c r="X82" s="58" t="s">
        <v>171</v>
      </c>
      <c r="Y82" s="59"/>
      <c r="Z82" s="60"/>
      <c r="AA82" s="60"/>
      <c r="AB82" s="60"/>
      <c r="AC82" s="61"/>
    </row>
    <row r="83" spans="1:29" s="57" customFormat="1" ht="24" customHeight="1" x14ac:dyDescent="0.15">
      <c r="A83" s="62" t="str">
        <f t="shared" si="1"/>
        <v/>
      </c>
      <c r="B83" s="73" t="str">
        <f t="shared" si="18"/>
        <v/>
      </c>
      <c r="C83" s="64"/>
      <c r="D83" s="64"/>
      <c r="E83" s="79"/>
      <c r="F83" s="63"/>
      <c r="G83" s="63"/>
      <c r="H83" s="63"/>
      <c r="I83" s="63"/>
      <c r="J83" s="64"/>
      <c r="K83" s="95" t="str">
        <f t="shared" si="2"/>
        <v/>
      </c>
      <c r="L83" s="95" t="str">
        <f t="shared" si="3"/>
        <v/>
      </c>
      <c r="M83" s="111" t="str">
        <f t="shared" si="4"/>
        <v/>
      </c>
      <c r="N83" s="96"/>
      <c r="O83" s="95" t="str">
        <f t="shared" si="5"/>
        <v/>
      </c>
      <c r="P83" s="63"/>
      <c r="Q83" s="75"/>
      <c r="V83" s="27" t="s">
        <v>172</v>
      </c>
      <c r="W83" s="27"/>
      <c r="X83" s="58" t="s">
        <v>172</v>
      </c>
      <c r="Y83" s="59"/>
      <c r="Z83" s="60"/>
      <c r="AA83" s="60"/>
      <c r="AB83" s="60"/>
      <c r="AC83" s="61"/>
    </row>
    <row r="84" spans="1:29" s="57" customFormat="1" ht="24" customHeight="1" x14ac:dyDescent="0.15">
      <c r="A84" s="62" t="str">
        <f t="shared" si="1"/>
        <v/>
      </c>
      <c r="B84" s="73" t="str">
        <f t="shared" si="18"/>
        <v/>
      </c>
      <c r="C84" s="64"/>
      <c r="D84" s="64"/>
      <c r="E84" s="79"/>
      <c r="F84" s="63"/>
      <c r="G84" s="63"/>
      <c r="H84" s="63"/>
      <c r="I84" s="63"/>
      <c r="J84" s="64"/>
      <c r="K84" s="95" t="str">
        <f t="shared" si="2"/>
        <v/>
      </c>
      <c r="L84" s="95" t="str">
        <f t="shared" si="3"/>
        <v/>
      </c>
      <c r="M84" s="111" t="str">
        <f t="shared" si="4"/>
        <v/>
      </c>
      <c r="N84" s="96"/>
      <c r="O84" s="95" t="str">
        <f t="shared" si="5"/>
        <v/>
      </c>
      <c r="P84" s="63"/>
      <c r="Q84" s="75"/>
      <c r="V84" s="27" t="s">
        <v>173</v>
      </c>
      <c r="W84" s="27"/>
      <c r="X84" s="58" t="s">
        <v>173</v>
      </c>
      <c r="Y84" s="59"/>
      <c r="Z84" s="60"/>
      <c r="AA84" s="60"/>
      <c r="AB84" s="60"/>
      <c r="AC84" s="61"/>
    </row>
    <row r="85" spans="1:29" s="57" customFormat="1" ht="24" customHeight="1" x14ac:dyDescent="0.15">
      <c r="A85" s="62" t="str">
        <f t="shared" si="1"/>
        <v/>
      </c>
      <c r="B85" s="73" t="str">
        <f t="shared" si="18"/>
        <v/>
      </c>
      <c r="C85" s="64"/>
      <c r="D85" s="64"/>
      <c r="E85" s="79"/>
      <c r="F85" s="63"/>
      <c r="G85" s="63"/>
      <c r="H85" s="63"/>
      <c r="I85" s="63"/>
      <c r="J85" s="64"/>
      <c r="K85" s="95" t="str">
        <f t="shared" si="2"/>
        <v/>
      </c>
      <c r="L85" s="95" t="str">
        <f t="shared" si="3"/>
        <v/>
      </c>
      <c r="M85" s="111" t="str">
        <f t="shared" si="4"/>
        <v/>
      </c>
      <c r="N85" s="96"/>
      <c r="O85" s="95" t="str">
        <f t="shared" si="5"/>
        <v/>
      </c>
      <c r="P85" s="63"/>
      <c r="Q85" s="75"/>
      <c r="V85" s="27" t="s">
        <v>174</v>
      </c>
      <c r="W85" s="27"/>
      <c r="X85" s="58" t="s">
        <v>174</v>
      </c>
      <c r="Y85" s="59"/>
      <c r="Z85" s="60"/>
      <c r="AA85" s="60"/>
      <c r="AB85" s="60"/>
      <c r="AC85" s="61"/>
    </row>
    <row r="86" spans="1:29" s="57" customFormat="1" ht="24" customHeight="1" x14ac:dyDescent="0.15">
      <c r="A86" s="62" t="str">
        <f t="shared" si="1"/>
        <v/>
      </c>
      <c r="B86" s="73" t="str">
        <f t="shared" si="18"/>
        <v/>
      </c>
      <c r="C86" s="64"/>
      <c r="D86" s="64"/>
      <c r="E86" s="79"/>
      <c r="F86" s="63"/>
      <c r="G86" s="63"/>
      <c r="H86" s="63"/>
      <c r="I86" s="63"/>
      <c r="J86" s="64"/>
      <c r="K86" s="95" t="str">
        <f t="shared" si="2"/>
        <v/>
      </c>
      <c r="L86" s="95" t="str">
        <f t="shared" si="3"/>
        <v/>
      </c>
      <c r="M86" s="111" t="str">
        <f t="shared" si="4"/>
        <v/>
      </c>
      <c r="N86" s="96"/>
      <c r="O86" s="95" t="str">
        <f t="shared" si="5"/>
        <v/>
      </c>
      <c r="P86" s="63"/>
      <c r="Q86" s="75"/>
      <c r="V86" s="27" t="s">
        <v>175</v>
      </c>
      <c r="W86" s="27"/>
      <c r="X86" s="58" t="s">
        <v>175</v>
      </c>
      <c r="Y86" s="59"/>
      <c r="Z86" s="60"/>
      <c r="AA86" s="60"/>
      <c r="AB86" s="60"/>
      <c r="AC86" s="61"/>
    </row>
    <row r="87" spans="1:29" s="57" customFormat="1" ht="24" customHeight="1" x14ac:dyDescent="0.15">
      <c r="A87" s="62" t="str">
        <f t="shared" si="1"/>
        <v/>
      </c>
      <c r="B87" s="73" t="str">
        <f t="shared" si="18"/>
        <v/>
      </c>
      <c r="C87" s="64"/>
      <c r="D87" s="64"/>
      <c r="E87" s="79"/>
      <c r="F87" s="63"/>
      <c r="G87" s="63"/>
      <c r="H87" s="63"/>
      <c r="I87" s="63"/>
      <c r="J87" s="64"/>
      <c r="K87" s="95" t="str">
        <f t="shared" si="2"/>
        <v/>
      </c>
      <c r="L87" s="95" t="str">
        <f t="shared" si="3"/>
        <v/>
      </c>
      <c r="M87" s="111" t="str">
        <f t="shared" si="4"/>
        <v/>
      </c>
      <c r="N87" s="96"/>
      <c r="O87" s="95" t="str">
        <f t="shared" si="5"/>
        <v/>
      </c>
      <c r="P87" s="63"/>
      <c r="Q87" s="75"/>
      <c r="V87" s="27" t="s">
        <v>176</v>
      </c>
      <c r="W87" s="27"/>
      <c r="X87" s="58" t="s">
        <v>176</v>
      </c>
      <c r="Y87" s="59"/>
      <c r="Z87" s="60"/>
      <c r="AA87" s="60"/>
      <c r="AB87" s="60"/>
      <c r="AC87" s="61"/>
    </row>
    <row r="88" spans="1:29" s="57" customFormat="1" ht="24" customHeight="1" x14ac:dyDescent="0.15">
      <c r="A88" s="62" t="str">
        <f t="shared" si="1"/>
        <v/>
      </c>
      <c r="B88" s="73" t="str">
        <f t="shared" si="18"/>
        <v/>
      </c>
      <c r="C88" s="64"/>
      <c r="D88" s="64"/>
      <c r="E88" s="79"/>
      <c r="F88" s="63"/>
      <c r="G88" s="63"/>
      <c r="H88" s="63"/>
      <c r="I88" s="63"/>
      <c r="J88" s="64"/>
      <c r="K88" s="95" t="str">
        <f t="shared" si="2"/>
        <v/>
      </c>
      <c r="L88" s="95" t="str">
        <f t="shared" si="3"/>
        <v/>
      </c>
      <c r="M88" s="111" t="str">
        <f t="shared" si="4"/>
        <v/>
      </c>
      <c r="N88" s="96"/>
      <c r="O88" s="95" t="str">
        <f t="shared" si="5"/>
        <v/>
      </c>
      <c r="P88" s="63"/>
      <c r="Q88" s="75"/>
      <c r="V88" s="27" t="s">
        <v>177</v>
      </c>
      <c r="W88" s="27"/>
      <c r="X88" s="58" t="s">
        <v>177</v>
      </c>
      <c r="Y88" s="59"/>
      <c r="Z88" s="60"/>
      <c r="AA88" s="60"/>
      <c r="AB88" s="60"/>
      <c r="AC88" s="61"/>
    </row>
    <row r="89" spans="1:29" s="57" customFormat="1" ht="24" customHeight="1" x14ac:dyDescent="0.15">
      <c r="A89" s="62" t="str">
        <f t="shared" si="1"/>
        <v/>
      </c>
      <c r="B89" s="73" t="str">
        <f t="shared" ref="B89:B120" si="24">IF(C89="","",$C$4)</f>
        <v/>
      </c>
      <c r="C89" s="64"/>
      <c r="D89" s="64"/>
      <c r="E89" s="79"/>
      <c r="F89" s="63"/>
      <c r="G89" s="63"/>
      <c r="H89" s="63"/>
      <c r="I89" s="63"/>
      <c r="J89" s="64"/>
      <c r="K89" s="95" t="str">
        <f t="shared" si="2"/>
        <v/>
      </c>
      <c r="L89" s="95" t="str">
        <f t="shared" si="3"/>
        <v/>
      </c>
      <c r="M89" s="111" t="str">
        <f t="shared" si="4"/>
        <v/>
      </c>
      <c r="N89" s="96"/>
      <c r="O89" s="95" t="str">
        <f t="shared" si="5"/>
        <v/>
      </c>
      <c r="P89" s="63"/>
      <c r="Q89" s="75"/>
      <c r="V89" s="27" t="s">
        <v>178</v>
      </c>
      <c r="W89" s="27"/>
      <c r="X89" s="58" t="s">
        <v>178</v>
      </c>
      <c r="Y89" s="59"/>
      <c r="Z89" s="60"/>
      <c r="AA89" s="60"/>
      <c r="AB89" s="60"/>
      <c r="AC89" s="61"/>
    </row>
    <row r="90" spans="1:29" s="57" customFormat="1" ht="24" customHeight="1" x14ac:dyDescent="0.15">
      <c r="A90" s="62" t="str">
        <f t="shared" ref="A90:A114" si="25">IF(C90="","",$A$4)</f>
        <v/>
      </c>
      <c r="B90" s="73" t="str">
        <f t="shared" si="24"/>
        <v/>
      </c>
      <c r="C90" s="64"/>
      <c r="D90" s="64"/>
      <c r="E90" s="79"/>
      <c r="F90" s="63"/>
      <c r="G90" s="63"/>
      <c r="H90" s="63"/>
      <c r="I90" s="63"/>
      <c r="J90" s="64"/>
      <c r="K90" s="95" t="str">
        <f t="shared" ref="K90:K123" si="26">IF(C90="","",$F$4)</f>
        <v/>
      </c>
      <c r="L90" s="95" t="str">
        <f t="shared" ref="L90:L123" si="27">IF(K90="","","北海道")</f>
        <v/>
      </c>
      <c r="M90" s="111" t="str">
        <f t="shared" ref="M90:M123" si="28">IF(C90="","",$G$4)</f>
        <v/>
      </c>
      <c r="N90" s="96"/>
      <c r="O90" s="95" t="str">
        <f t="shared" ref="O90:O123" si="29">IF(C90="","",$K$4)</f>
        <v/>
      </c>
      <c r="P90" s="63"/>
      <c r="Q90" s="75"/>
      <c r="V90" s="27" t="s">
        <v>179</v>
      </c>
      <c r="W90" s="27"/>
      <c r="X90" s="58" t="s">
        <v>179</v>
      </c>
      <c r="Y90" s="59"/>
      <c r="Z90" s="60"/>
      <c r="AA90" s="60"/>
      <c r="AB90" s="60"/>
      <c r="AC90" s="61"/>
    </row>
    <row r="91" spans="1:29" s="57" customFormat="1" ht="24" customHeight="1" x14ac:dyDescent="0.15">
      <c r="A91" s="62" t="str">
        <f t="shared" si="25"/>
        <v/>
      </c>
      <c r="B91" s="73" t="str">
        <f t="shared" si="24"/>
        <v/>
      </c>
      <c r="C91" s="64"/>
      <c r="D91" s="64"/>
      <c r="E91" s="79"/>
      <c r="F91" s="63"/>
      <c r="G91" s="63"/>
      <c r="H91" s="63"/>
      <c r="I91" s="63"/>
      <c r="J91" s="64"/>
      <c r="K91" s="95" t="str">
        <f t="shared" si="26"/>
        <v/>
      </c>
      <c r="L91" s="95" t="str">
        <f t="shared" si="27"/>
        <v/>
      </c>
      <c r="M91" s="111" t="str">
        <f t="shared" si="28"/>
        <v/>
      </c>
      <c r="N91" s="96"/>
      <c r="O91" s="95" t="str">
        <f t="shared" si="29"/>
        <v/>
      </c>
      <c r="P91" s="63"/>
      <c r="Q91" s="75"/>
      <c r="V91" s="27" t="s">
        <v>180</v>
      </c>
      <c r="W91" s="27"/>
      <c r="X91" s="58" t="s">
        <v>180</v>
      </c>
      <c r="Y91" s="59"/>
      <c r="Z91" s="60"/>
      <c r="AA91" s="60"/>
      <c r="AB91" s="60"/>
      <c r="AC91" s="61"/>
    </row>
    <row r="92" spans="1:29" s="57" customFormat="1" ht="24" customHeight="1" x14ac:dyDescent="0.15">
      <c r="A92" s="62" t="str">
        <f t="shared" si="25"/>
        <v/>
      </c>
      <c r="B92" s="73" t="str">
        <f t="shared" si="24"/>
        <v/>
      </c>
      <c r="C92" s="64"/>
      <c r="D92" s="64"/>
      <c r="E92" s="79"/>
      <c r="F92" s="63"/>
      <c r="G92" s="63"/>
      <c r="H92" s="63"/>
      <c r="I92" s="63"/>
      <c r="J92" s="64"/>
      <c r="K92" s="95" t="str">
        <f t="shared" si="26"/>
        <v/>
      </c>
      <c r="L92" s="95" t="str">
        <f t="shared" si="27"/>
        <v/>
      </c>
      <c r="M92" s="111" t="str">
        <f t="shared" si="28"/>
        <v/>
      </c>
      <c r="N92" s="96"/>
      <c r="O92" s="95" t="str">
        <f t="shared" si="29"/>
        <v/>
      </c>
      <c r="P92" s="63"/>
      <c r="Q92" s="75"/>
      <c r="V92" s="27" t="s">
        <v>181</v>
      </c>
      <c r="W92" s="27"/>
      <c r="X92" s="58" t="s">
        <v>181</v>
      </c>
      <c r="Y92" s="59"/>
      <c r="Z92" s="60"/>
      <c r="AA92" s="60"/>
      <c r="AB92" s="60"/>
      <c r="AC92" s="61"/>
    </row>
    <row r="93" spans="1:29" s="57" customFormat="1" ht="24" customHeight="1" x14ac:dyDescent="0.15">
      <c r="A93" s="62" t="str">
        <f t="shared" si="25"/>
        <v/>
      </c>
      <c r="B93" s="73" t="str">
        <f t="shared" si="24"/>
        <v/>
      </c>
      <c r="C93" s="64"/>
      <c r="D93" s="64"/>
      <c r="E93" s="79"/>
      <c r="F93" s="63"/>
      <c r="G93" s="63"/>
      <c r="H93" s="63"/>
      <c r="I93" s="63"/>
      <c r="J93" s="64"/>
      <c r="K93" s="95" t="str">
        <f t="shared" si="26"/>
        <v/>
      </c>
      <c r="L93" s="95" t="str">
        <f t="shared" si="27"/>
        <v/>
      </c>
      <c r="M93" s="111" t="str">
        <f t="shared" si="28"/>
        <v/>
      </c>
      <c r="N93" s="96"/>
      <c r="O93" s="95" t="str">
        <f t="shared" si="29"/>
        <v/>
      </c>
      <c r="P93" s="63"/>
      <c r="Q93" s="75"/>
      <c r="V93" s="27" t="s">
        <v>182</v>
      </c>
      <c r="W93" s="27"/>
      <c r="X93" s="58" t="s">
        <v>182</v>
      </c>
      <c r="Y93" s="59"/>
      <c r="Z93" s="60"/>
      <c r="AA93" s="60"/>
      <c r="AB93" s="60"/>
      <c r="AC93" s="61"/>
    </row>
    <row r="94" spans="1:29" s="57" customFormat="1" ht="24" customHeight="1" x14ac:dyDescent="0.15">
      <c r="A94" s="62" t="str">
        <f t="shared" si="25"/>
        <v/>
      </c>
      <c r="B94" s="73" t="str">
        <f t="shared" si="24"/>
        <v/>
      </c>
      <c r="C94" s="64"/>
      <c r="D94" s="64"/>
      <c r="E94" s="79"/>
      <c r="F94" s="63"/>
      <c r="G94" s="63"/>
      <c r="H94" s="63"/>
      <c r="I94" s="63"/>
      <c r="J94" s="64"/>
      <c r="K94" s="95" t="str">
        <f t="shared" si="26"/>
        <v/>
      </c>
      <c r="L94" s="95" t="str">
        <f t="shared" si="27"/>
        <v/>
      </c>
      <c r="M94" s="111" t="str">
        <f t="shared" si="28"/>
        <v/>
      </c>
      <c r="N94" s="96"/>
      <c r="O94" s="95" t="str">
        <f t="shared" si="29"/>
        <v/>
      </c>
      <c r="P94" s="63"/>
      <c r="Q94" s="75"/>
      <c r="V94" s="27" t="s">
        <v>183</v>
      </c>
      <c r="W94" s="27"/>
      <c r="X94" s="58" t="s">
        <v>183</v>
      </c>
      <c r="Y94" s="59"/>
      <c r="Z94" s="60"/>
      <c r="AA94" s="60"/>
      <c r="AB94" s="60"/>
      <c r="AC94" s="61"/>
    </row>
    <row r="95" spans="1:29" s="57" customFormat="1" ht="24" customHeight="1" x14ac:dyDescent="0.15">
      <c r="A95" s="62" t="str">
        <f t="shared" si="25"/>
        <v/>
      </c>
      <c r="B95" s="73" t="str">
        <f t="shared" si="24"/>
        <v/>
      </c>
      <c r="C95" s="64"/>
      <c r="D95" s="64"/>
      <c r="E95" s="79"/>
      <c r="F95" s="63"/>
      <c r="G95" s="63"/>
      <c r="H95" s="63"/>
      <c r="I95" s="63"/>
      <c r="J95" s="64"/>
      <c r="K95" s="95" t="str">
        <f t="shared" si="26"/>
        <v/>
      </c>
      <c r="L95" s="95" t="str">
        <f t="shared" si="27"/>
        <v/>
      </c>
      <c r="M95" s="111" t="str">
        <f t="shared" si="28"/>
        <v/>
      </c>
      <c r="N95" s="96"/>
      <c r="O95" s="95" t="str">
        <f t="shared" si="29"/>
        <v/>
      </c>
      <c r="P95" s="63"/>
      <c r="Q95" s="75"/>
      <c r="V95" s="27" t="s">
        <v>184</v>
      </c>
      <c r="W95" s="27"/>
      <c r="X95" s="58" t="s">
        <v>184</v>
      </c>
      <c r="Y95" s="59"/>
      <c r="Z95" s="60"/>
      <c r="AA95" s="60"/>
      <c r="AB95" s="60"/>
      <c r="AC95" s="61"/>
    </row>
    <row r="96" spans="1:29" s="57" customFormat="1" ht="24" customHeight="1" x14ac:dyDescent="0.15">
      <c r="A96" s="62" t="str">
        <f t="shared" si="25"/>
        <v/>
      </c>
      <c r="B96" s="73" t="str">
        <f t="shared" si="24"/>
        <v/>
      </c>
      <c r="C96" s="64"/>
      <c r="D96" s="64"/>
      <c r="E96" s="79"/>
      <c r="F96" s="63"/>
      <c r="G96" s="63"/>
      <c r="H96" s="63"/>
      <c r="I96" s="63"/>
      <c r="J96" s="64"/>
      <c r="K96" s="95" t="str">
        <f t="shared" si="26"/>
        <v/>
      </c>
      <c r="L96" s="95" t="str">
        <f t="shared" si="27"/>
        <v/>
      </c>
      <c r="M96" s="111" t="str">
        <f t="shared" si="28"/>
        <v/>
      </c>
      <c r="N96" s="96"/>
      <c r="O96" s="95" t="str">
        <f t="shared" si="29"/>
        <v/>
      </c>
      <c r="P96" s="63"/>
      <c r="Q96" s="75"/>
      <c r="V96" s="27" t="s">
        <v>185</v>
      </c>
      <c r="W96" s="27"/>
      <c r="X96" s="58" t="s">
        <v>185</v>
      </c>
      <c r="Y96" s="59"/>
      <c r="Z96" s="60"/>
      <c r="AA96" s="60"/>
      <c r="AB96" s="60"/>
      <c r="AC96" s="61"/>
    </row>
    <row r="97" spans="1:29" s="57" customFormat="1" ht="24" customHeight="1" x14ac:dyDescent="0.15">
      <c r="A97" s="62" t="str">
        <f t="shared" si="25"/>
        <v/>
      </c>
      <c r="B97" s="73" t="str">
        <f t="shared" si="24"/>
        <v/>
      </c>
      <c r="C97" s="64"/>
      <c r="D97" s="64"/>
      <c r="E97" s="79"/>
      <c r="F97" s="63"/>
      <c r="G97" s="63"/>
      <c r="H97" s="63"/>
      <c r="I97" s="63"/>
      <c r="J97" s="64"/>
      <c r="K97" s="95" t="str">
        <f t="shared" si="26"/>
        <v/>
      </c>
      <c r="L97" s="95" t="str">
        <f t="shared" si="27"/>
        <v/>
      </c>
      <c r="M97" s="111" t="str">
        <f t="shared" si="28"/>
        <v/>
      </c>
      <c r="N97" s="96"/>
      <c r="O97" s="95" t="str">
        <f t="shared" si="29"/>
        <v/>
      </c>
      <c r="P97" s="63"/>
      <c r="Q97" s="75"/>
      <c r="V97" s="27" t="s">
        <v>186</v>
      </c>
      <c r="W97" s="27"/>
      <c r="X97" s="58" t="s">
        <v>186</v>
      </c>
      <c r="Y97" s="59"/>
      <c r="Z97" s="60"/>
      <c r="AA97" s="60"/>
      <c r="AB97" s="60"/>
      <c r="AC97" s="61"/>
    </row>
    <row r="98" spans="1:29" s="57" customFormat="1" ht="24" customHeight="1" x14ac:dyDescent="0.15">
      <c r="A98" s="62" t="str">
        <f t="shared" si="25"/>
        <v/>
      </c>
      <c r="B98" s="73" t="str">
        <f t="shared" si="24"/>
        <v/>
      </c>
      <c r="C98" s="64"/>
      <c r="D98" s="64"/>
      <c r="E98" s="79"/>
      <c r="F98" s="63"/>
      <c r="G98" s="63"/>
      <c r="H98" s="63"/>
      <c r="I98" s="63"/>
      <c r="J98" s="64"/>
      <c r="K98" s="95" t="str">
        <f t="shared" si="26"/>
        <v/>
      </c>
      <c r="L98" s="95" t="str">
        <f t="shared" si="27"/>
        <v/>
      </c>
      <c r="M98" s="111" t="str">
        <f t="shared" si="28"/>
        <v/>
      </c>
      <c r="N98" s="96"/>
      <c r="O98" s="95" t="str">
        <f t="shared" si="29"/>
        <v/>
      </c>
      <c r="P98" s="63"/>
      <c r="Q98" s="75"/>
      <c r="V98" s="27" t="s">
        <v>187</v>
      </c>
      <c r="W98" s="27"/>
      <c r="X98" s="58" t="s">
        <v>187</v>
      </c>
      <c r="Y98" s="59"/>
      <c r="Z98" s="60"/>
      <c r="AA98" s="60"/>
      <c r="AB98" s="60"/>
      <c r="AC98" s="61"/>
    </row>
    <row r="99" spans="1:29" s="57" customFormat="1" ht="24" customHeight="1" x14ac:dyDescent="0.15">
      <c r="A99" s="62" t="str">
        <f t="shared" si="25"/>
        <v/>
      </c>
      <c r="B99" s="73" t="str">
        <f t="shared" si="24"/>
        <v/>
      </c>
      <c r="C99" s="64"/>
      <c r="D99" s="64"/>
      <c r="E99" s="79"/>
      <c r="F99" s="63"/>
      <c r="G99" s="63"/>
      <c r="H99" s="63"/>
      <c r="I99" s="63"/>
      <c r="J99" s="64"/>
      <c r="K99" s="95" t="str">
        <f t="shared" si="26"/>
        <v/>
      </c>
      <c r="L99" s="95" t="str">
        <f t="shared" si="27"/>
        <v/>
      </c>
      <c r="M99" s="111" t="str">
        <f t="shared" si="28"/>
        <v/>
      </c>
      <c r="N99" s="96"/>
      <c r="O99" s="95" t="str">
        <f t="shared" si="29"/>
        <v/>
      </c>
      <c r="P99" s="63"/>
      <c r="Q99" s="75"/>
      <c r="V99" s="27" t="s">
        <v>188</v>
      </c>
      <c r="W99" s="27"/>
      <c r="X99" s="58" t="s">
        <v>188</v>
      </c>
      <c r="Y99" s="59"/>
      <c r="Z99" s="60"/>
      <c r="AA99" s="60"/>
      <c r="AB99" s="60"/>
      <c r="AC99" s="61"/>
    </row>
    <row r="100" spans="1:29" s="57" customFormat="1" ht="24" customHeight="1" x14ac:dyDescent="0.15">
      <c r="A100" s="62" t="str">
        <f t="shared" si="25"/>
        <v/>
      </c>
      <c r="B100" s="73" t="str">
        <f t="shared" si="24"/>
        <v/>
      </c>
      <c r="C100" s="64"/>
      <c r="D100" s="64"/>
      <c r="E100" s="79"/>
      <c r="F100" s="63"/>
      <c r="G100" s="63"/>
      <c r="H100" s="63"/>
      <c r="I100" s="63"/>
      <c r="J100" s="64"/>
      <c r="K100" s="95" t="str">
        <f t="shared" si="26"/>
        <v/>
      </c>
      <c r="L100" s="95" t="str">
        <f t="shared" si="27"/>
        <v/>
      </c>
      <c r="M100" s="111" t="str">
        <f t="shared" si="28"/>
        <v/>
      </c>
      <c r="N100" s="96"/>
      <c r="O100" s="95" t="str">
        <f t="shared" si="29"/>
        <v/>
      </c>
      <c r="P100" s="63"/>
      <c r="Q100" s="75"/>
      <c r="V100" s="27" t="s">
        <v>189</v>
      </c>
      <c r="W100" s="27"/>
      <c r="X100" s="58" t="s">
        <v>189</v>
      </c>
      <c r="Y100" s="59"/>
      <c r="Z100" s="60"/>
      <c r="AA100" s="60"/>
      <c r="AB100" s="60"/>
      <c r="AC100" s="61"/>
    </row>
    <row r="101" spans="1:29" s="57" customFormat="1" ht="24" customHeight="1" x14ac:dyDescent="0.15">
      <c r="A101" s="62" t="str">
        <f t="shared" si="25"/>
        <v/>
      </c>
      <c r="B101" s="73" t="str">
        <f t="shared" si="24"/>
        <v/>
      </c>
      <c r="C101" s="64"/>
      <c r="D101" s="64"/>
      <c r="E101" s="79"/>
      <c r="F101" s="63"/>
      <c r="G101" s="63"/>
      <c r="H101" s="63"/>
      <c r="I101" s="63"/>
      <c r="J101" s="64"/>
      <c r="K101" s="95" t="str">
        <f t="shared" si="26"/>
        <v/>
      </c>
      <c r="L101" s="95" t="str">
        <f t="shared" si="27"/>
        <v/>
      </c>
      <c r="M101" s="111" t="str">
        <f t="shared" si="28"/>
        <v/>
      </c>
      <c r="N101" s="96"/>
      <c r="O101" s="95" t="str">
        <f t="shared" si="29"/>
        <v/>
      </c>
      <c r="P101" s="63"/>
      <c r="Q101" s="75"/>
      <c r="V101" s="27"/>
      <c r="W101" s="27"/>
      <c r="X101" s="59"/>
      <c r="Y101" s="59"/>
      <c r="Z101" s="60"/>
      <c r="AA101" s="60"/>
      <c r="AB101" s="60"/>
      <c r="AC101" s="61"/>
    </row>
    <row r="102" spans="1:29" s="57" customFormat="1" ht="24" customHeight="1" x14ac:dyDescent="0.15">
      <c r="A102" s="62" t="str">
        <f t="shared" si="25"/>
        <v/>
      </c>
      <c r="B102" s="73" t="str">
        <f t="shared" si="24"/>
        <v/>
      </c>
      <c r="C102" s="64"/>
      <c r="D102" s="64"/>
      <c r="E102" s="79"/>
      <c r="F102" s="63"/>
      <c r="G102" s="63"/>
      <c r="H102" s="63"/>
      <c r="I102" s="63"/>
      <c r="J102" s="64"/>
      <c r="K102" s="95" t="str">
        <f t="shared" si="26"/>
        <v/>
      </c>
      <c r="L102" s="95" t="str">
        <f t="shared" si="27"/>
        <v/>
      </c>
      <c r="M102" s="111" t="str">
        <f t="shared" si="28"/>
        <v/>
      </c>
      <c r="N102" s="96"/>
      <c r="O102" s="95" t="str">
        <f t="shared" si="29"/>
        <v/>
      </c>
      <c r="P102" s="63"/>
      <c r="Q102" s="75"/>
      <c r="V102" s="27"/>
      <c r="W102" s="27"/>
      <c r="X102" s="59"/>
      <c r="Y102" s="59"/>
      <c r="Z102" s="60"/>
      <c r="AA102" s="60"/>
      <c r="AB102" s="60"/>
      <c r="AC102" s="61"/>
    </row>
    <row r="103" spans="1:29" s="57" customFormat="1" ht="24" customHeight="1" x14ac:dyDescent="0.15">
      <c r="A103" s="62" t="str">
        <f t="shared" si="25"/>
        <v/>
      </c>
      <c r="B103" s="73" t="str">
        <f t="shared" si="24"/>
        <v/>
      </c>
      <c r="C103" s="64"/>
      <c r="D103" s="64"/>
      <c r="E103" s="79"/>
      <c r="F103" s="63"/>
      <c r="G103" s="63"/>
      <c r="H103" s="63"/>
      <c r="I103" s="63"/>
      <c r="J103" s="64"/>
      <c r="K103" s="95" t="str">
        <f t="shared" si="26"/>
        <v/>
      </c>
      <c r="L103" s="95" t="str">
        <f t="shared" si="27"/>
        <v/>
      </c>
      <c r="M103" s="111" t="str">
        <f t="shared" si="28"/>
        <v/>
      </c>
      <c r="N103" s="96"/>
      <c r="O103" s="95" t="str">
        <f t="shared" si="29"/>
        <v/>
      </c>
      <c r="P103" s="63"/>
      <c r="Q103" s="75"/>
      <c r="V103" s="27"/>
      <c r="W103" s="27"/>
      <c r="X103" s="59"/>
      <c r="Y103" s="59"/>
      <c r="Z103" s="60"/>
      <c r="AA103" s="60"/>
      <c r="AB103" s="60"/>
      <c r="AC103" s="61"/>
    </row>
    <row r="104" spans="1:29" s="57" customFormat="1" ht="24" customHeight="1" x14ac:dyDescent="0.15">
      <c r="A104" s="62" t="str">
        <f t="shared" si="25"/>
        <v/>
      </c>
      <c r="B104" s="73" t="str">
        <f t="shared" si="24"/>
        <v/>
      </c>
      <c r="C104" s="64"/>
      <c r="D104" s="64"/>
      <c r="E104" s="79"/>
      <c r="F104" s="63"/>
      <c r="G104" s="63"/>
      <c r="H104" s="63"/>
      <c r="I104" s="63"/>
      <c r="J104" s="64"/>
      <c r="K104" s="95" t="str">
        <f t="shared" si="26"/>
        <v/>
      </c>
      <c r="L104" s="95" t="str">
        <f t="shared" si="27"/>
        <v/>
      </c>
      <c r="M104" s="111" t="str">
        <f t="shared" si="28"/>
        <v/>
      </c>
      <c r="N104" s="96"/>
      <c r="O104" s="95" t="str">
        <f t="shared" si="29"/>
        <v/>
      </c>
      <c r="P104" s="63"/>
      <c r="Q104" s="75"/>
      <c r="V104" s="27"/>
      <c r="W104" s="27"/>
      <c r="X104" s="59"/>
      <c r="Y104" s="59"/>
      <c r="Z104" s="60"/>
      <c r="AA104" s="60"/>
      <c r="AB104" s="60"/>
      <c r="AC104" s="61"/>
    </row>
    <row r="105" spans="1:29" s="57" customFormat="1" ht="24" customHeight="1" x14ac:dyDescent="0.15">
      <c r="A105" s="62" t="str">
        <f t="shared" si="25"/>
        <v/>
      </c>
      <c r="B105" s="73" t="str">
        <f t="shared" si="24"/>
        <v/>
      </c>
      <c r="C105" s="64"/>
      <c r="D105" s="64"/>
      <c r="E105" s="79"/>
      <c r="F105" s="63"/>
      <c r="G105" s="63"/>
      <c r="H105" s="63"/>
      <c r="I105" s="63"/>
      <c r="J105" s="64"/>
      <c r="K105" s="95" t="str">
        <f t="shared" si="26"/>
        <v/>
      </c>
      <c r="L105" s="95" t="str">
        <f t="shared" si="27"/>
        <v/>
      </c>
      <c r="M105" s="111" t="str">
        <f t="shared" si="28"/>
        <v/>
      </c>
      <c r="N105" s="96"/>
      <c r="O105" s="95" t="str">
        <f t="shared" si="29"/>
        <v/>
      </c>
      <c r="P105" s="63"/>
      <c r="Q105" s="75"/>
      <c r="V105" s="27"/>
      <c r="W105" s="27"/>
      <c r="X105" s="59"/>
      <c r="Y105" s="59"/>
      <c r="Z105" s="60"/>
      <c r="AA105" s="60"/>
      <c r="AB105" s="60"/>
      <c r="AC105" s="61"/>
    </row>
    <row r="106" spans="1:29" s="57" customFormat="1" ht="24" customHeight="1" x14ac:dyDescent="0.15">
      <c r="A106" s="62" t="str">
        <f t="shared" si="25"/>
        <v/>
      </c>
      <c r="B106" s="73" t="str">
        <f t="shared" si="24"/>
        <v/>
      </c>
      <c r="C106" s="64"/>
      <c r="D106" s="64"/>
      <c r="E106" s="79"/>
      <c r="F106" s="63"/>
      <c r="G106" s="63"/>
      <c r="H106" s="63"/>
      <c r="I106" s="63"/>
      <c r="J106" s="64"/>
      <c r="K106" s="95" t="str">
        <f t="shared" si="26"/>
        <v/>
      </c>
      <c r="L106" s="95" t="str">
        <f t="shared" si="27"/>
        <v/>
      </c>
      <c r="M106" s="111" t="str">
        <f t="shared" si="28"/>
        <v/>
      </c>
      <c r="N106" s="96"/>
      <c r="O106" s="95" t="str">
        <f t="shared" si="29"/>
        <v/>
      </c>
      <c r="P106" s="63"/>
      <c r="Q106" s="75"/>
      <c r="V106" s="27"/>
      <c r="W106" s="27"/>
      <c r="X106" s="59"/>
      <c r="Y106" s="59"/>
      <c r="Z106" s="60"/>
      <c r="AA106" s="60"/>
      <c r="AB106" s="60"/>
      <c r="AC106" s="61"/>
    </row>
    <row r="107" spans="1:29" s="57" customFormat="1" ht="24" customHeight="1" x14ac:dyDescent="0.15">
      <c r="A107" s="62" t="str">
        <f t="shared" si="25"/>
        <v/>
      </c>
      <c r="B107" s="73" t="str">
        <f t="shared" si="24"/>
        <v/>
      </c>
      <c r="C107" s="64"/>
      <c r="D107" s="64"/>
      <c r="E107" s="79"/>
      <c r="F107" s="63"/>
      <c r="G107" s="63"/>
      <c r="H107" s="63"/>
      <c r="I107" s="63"/>
      <c r="J107" s="64"/>
      <c r="K107" s="95" t="str">
        <f t="shared" si="26"/>
        <v/>
      </c>
      <c r="L107" s="95" t="str">
        <f t="shared" si="27"/>
        <v/>
      </c>
      <c r="M107" s="111" t="str">
        <f t="shared" si="28"/>
        <v/>
      </c>
      <c r="N107" s="96"/>
      <c r="O107" s="95" t="str">
        <f t="shared" si="29"/>
        <v/>
      </c>
      <c r="P107" s="63"/>
      <c r="Q107" s="75"/>
      <c r="V107" s="27"/>
      <c r="W107" s="27"/>
      <c r="X107" s="59"/>
      <c r="Y107" s="59"/>
      <c r="Z107" s="60"/>
      <c r="AA107" s="60"/>
      <c r="AB107" s="60"/>
      <c r="AC107" s="61"/>
    </row>
    <row r="108" spans="1:29" s="57" customFormat="1" ht="24" customHeight="1" x14ac:dyDescent="0.15">
      <c r="A108" s="62" t="str">
        <f t="shared" si="25"/>
        <v/>
      </c>
      <c r="B108" s="73" t="str">
        <f t="shared" si="24"/>
        <v/>
      </c>
      <c r="C108" s="64"/>
      <c r="D108" s="64"/>
      <c r="E108" s="79"/>
      <c r="F108" s="63"/>
      <c r="G108" s="63"/>
      <c r="H108" s="63"/>
      <c r="I108" s="63"/>
      <c r="J108" s="64"/>
      <c r="K108" s="95" t="str">
        <f t="shared" si="26"/>
        <v/>
      </c>
      <c r="L108" s="95" t="str">
        <f t="shared" si="27"/>
        <v/>
      </c>
      <c r="M108" s="111" t="str">
        <f t="shared" si="28"/>
        <v/>
      </c>
      <c r="N108" s="96"/>
      <c r="O108" s="95" t="str">
        <f t="shared" si="29"/>
        <v/>
      </c>
      <c r="P108" s="63"/>
      <c r="Q108" s="75"/>
      <c r="V108" s="27"/>
      <c r="W108" s="27"/>
      <c r="X108" s="59"/>
      <c r="Y108" s="59"/>
      <c r="Z108" s="60"/>
      <c r="AA108" s="60"/>
      <c r="AB108" s="60"/>
      <c r="AC108" s="61"/>
    </row>
    <row r="109" spans="1:29" s="57" customFormat="1" ht="24" customHeight="1" x14ac:dyDescent="0.15">
      <c r="A109" s="62" t="str">
        <f t="shared" si="25"/>
        <v/>
      </c>
      <c r="B109" s="73" t="str">
        <f t="shared" si="24"/>
        <v/>
      </c>
      <c r="C109" s="64"/>
      <c r="D109" s="64"/>
      <c r="E109" s="79"/>
      <c r="F109" s="63"/>
      <c r="G109" s="63"/>
      <c r="H109" s="63"/>
      <c r="I109" s="63"/>
      <c r="J109" s="64"/>
      <c r="K109" s="95" t="str">
        <f t="shared" si="26"/>
        <v/>
      </c>
      <c r="L109" s="95" t="str">
        <f t="shared" si="27"/>
        <v/>
      </c>
      <c r="M109" s="111" t="str">
        <f t="shared" si="28"/>
        <v/>
      </c>
      <c r="N109" s="96"/>
      <c r="O109" s="95" t="str">
        <f t="shared" si="29"/>
        <v/>
      </c>
      <c r="P109" s="63"/>
      <c r="Q109" s="75"/>
      <c r="V109" s="27"/>
      <c r="W109" s="27"/>
      <c r="X109" s="59"/>
      <c r="Y109" s="59"/>
      <c r="Z109" s="60"/>
      <c r="AA109" s="60"/>
      <c r="AB109" s="60"/>
      <c r="AC109" s="61"/>
    </row>
    <row r="110" spans="1:29" s="57" customFormat="1" ht="24" customHeight="1" x14ac:dyDescent="0.15">
      <c r="A110" s="62" t="str">
        <f t="shared" si="25"/>
        <v/>
      </c>
      <c r="B110" s="73" t="str">
        <f t="shared" si="24"/>
        <v/>
      </c>
      <c r="C110" s="64"/>
      <c r="D110" s="64"/>
      <c r="E110" s="79"/>
      <c r="F110" s="63"/>
      <c r="G110" s="63"/>
      <c r="H110" s="63"/>
      <c r="I110" s="63"/>
      <c r="J110" s="64"/>
      <c r="K110" s="95" t="str">
        <f t="shared" si="26"/>
        <v/>
      </c>
      <c r="L110" s="95" t="str">
        <f t="shared" si="27"/>
        <v/>
      </c>
      <c r="M110" s="111" t="str">
        <f t="shared" si="28"/>
        <v/>
      </c>
      <c r="N110" s="96"/>
      <c r="O110" s="95" t="str">
        <f t="shared" si="29"/>
        <v/>
      </c>
      <c r="P110" s="63"/>
      <c r="Q110" s="75"/>
      <c r="V110" s="27"/>
      <c r="W110" s="27"/>
      <c r="X110" s="59"/>
      <c r="Y110" s="59"/>
      <c r="Z110" s="60"/>
      <c r="AA110" s="60"/>
      <c r="AB110" s="60"/>
      <c r="AC110" s="61"/>
    </row>
    <row r="111" spans="1:29" s="57" customFormat="1" ht="24" customHeight="1" x14ac:dyDescent="0.15">
      <c r="A111" s="62" t="str">
        <f t="shared" si="25"/>
        <v/>
      </c>
      <c r="B111" s="73" t="str">
        <f t="shared" si="24"/>
        <v/>
      </c>
      <c r="C111" s="64"/>
      <c r="D111" s="64"/>
      <c r="E111" s="79"/>
      <c r="F111" s="63"/>
      <c r="G111" s="63"/>
      <c r="H111" s="63"/>
      <c r="I111" s="63"/>
      <c r="J111" s="64"/>
      <c r="K111" s="95" t="str">
        <f t="shared" si="26"/>
        <v/>
      </c>
      <c r="L111" s="95" t="str">
        <f t="shared" si="27"/>
        <v/>
      </c>
      <c r="M111" s="111" t="str">
        <f t="shared" si="28"/>
        <v/>
      </c>
      <c r="N111" s="96"/>
      <c r="O111" s="95" t="str">
        <f t="shared" si="29"/>
        <v/>
      </c>
      <c r="P111" s="63"/>
      <c r="Q111" s="75"/>
      <c r="V111" s="27"/>
      <c r="W111" s="27"/>
      <c r="X111" s="59"/>
      <c r="Y111" s="59"/>
      <c r="Z111" s="60"/>
      <c r="AA111" s="60"/>
      <c r="AB111" s="60"/>
      <c r="AC111" s="61"/>
    </row>
    <row r="112" spans="1:29" s="57" customFormat="1" ht="24" customHeight="1" x14ac:dyDescent="0.15">
      <c r="A112" s="62" t="str">
        <f t="shared" si="25"/>
        <v/>
      </c>
      <c r="B112" s="73" t="str">
        <f t="shared" si="24"/>
        <v/>
      </c>
      <c r="C112" s="64"/>
      <c r="D112" s="64"/>
      <c r="E112" s="79"/>
      <c r="F112" s="63"/>
      <c r="G112" s="63"/>
      <c r="H112" s="63"/>
      <c r="I112" s="63"/>
      <c r="J112" s="64"/>
      <c r="K112" s="95" t="str">
        <f t="shared" si="26"/>
        <v/>
      </c>
      <c r="L112" s="95" t="str">
        <f t="shared" si="27"/>
        <v/>
      </c>
      <c r="M112" s="111" t="str">
        <f t="shared" si="28"/>
        <v/>
      </c>
      <c r="N112" s="96"/>
      <c r="O112" s="95" t="str">
        <f t="shared" si="29"/>
        <v/>
      </c>
      <c r="P112" s="63"/>
      <c r="Q112" s="75"/>
      <c r="V112" s="27"/>
      <c r="W112" s="27"/>
      <c r="X112" s="59"/>
      <c r="Y112" s="59"/>
      <c r="Z112" s="60"/>
      <c r="AA112" s="60"/>
      <c r="AB112" s="60"/>
      <c r="AC112" s="61"/>
    </row>
    <row r="113" spans="1:29" s="57" customFormat="1" ht="24" customHeight="1" x14ac:dyDescent="0.15">
      <c r="A113" s="62" t="str">
        <f t="shared" si="25"/>
        <v/>
      </c>
      <c r="B113" s="73" t="str">
        <f t="shared" si="24"/>
        <v/>
      </c>
      <c r="C113" s="64"/>
      <c r="D113" s="64"/>
      <c r="E113" s="79"/>
      <c r="F113" s="63"/>
      <c r="G113" s="63"/>
      <c r="H113" s="63"/>
      <c r="I113" s="63"/>
      <c r="J113" s="64"/>
      <c r="K113" s="95" t="str">
        <f t="shared" si="26"/>
        <v/>
      </c>
      <c r="L113" s="95" t="str">
        <f t="shared" si="27"/>
        <v/>
      </c>
      <c r="M113" s="111" t="str">
        <f t="shared" si="28"/>
        <v/>
      </c>
      <c r="N113" s="96"/>
      <c r="O113" s="95" t="str">
        <f t="shared" si="29"/>
        <v/>
      </c>
      <c r="P113" s="63"/>
      <c r="Q113" s="75"/>
      <c r="V113" s="27"/>
      <c r="W113" s="27"/>
      <c r="X113" s="59"/>
      <c r="Y113" s="59"/>
      <c r="Z113" s="60"/>
      <c r="AA113" s="60"/>
      <c r="AB113" s="60"/>
      <c r="AC113" s="61"/>
    </row>
    <row r="114" spans="1:29" s="57" customFormat="1" ht="24" customHeight="1" x14ac:dyDescent="0.15">
      <c r="A114" s="62" t="str">
        <f t="shared" si="25"/>
        <v/>
      </c>
      <c r="B114" s="73" t="str">
        <f t="shared" si="24"/>
        <v/>
      </c>
      <c r="C114" s="64"/>
      <c r="D114" s="64"/>
      <c r="E114" s="79"/>
      <c r="F114" s="63"/>
      <c r="G114" s="63"/>
      <c r="H114" s="63"/>
      <c r="I114" s="63"/>
      <c r="J114" s="64"/>
      <c r="K114" s="95" t="str">
        <f t="shared" si="26"/>
        <v/>
      </c>
      <c r="L114" s="95" t="str">
        <f t="shared" si="27"/>
        <v/>
      </c>
      <c r="M114" s="111" t="str">
        <f t="shared" si="28"/>
        <v/>
      </c>
      <c r="N114" s="96"/>
      <c r="O114" s="95" t="str">
        <f t="shared" si="29"/>
        <v/>
      </c>
      <c r="P114" s="63"/>
      <c r="Q114" s="75"/>
      <c r="V114" s="27"/>
      <c r="W114" s="27"/>
      <c r="X114" s="59"/>
      <c r="Y114" s="59"/>
      <c r="Z114" s="60"/>
      <c r="AA114" s="60"/>
      <c r="AB114" s="60"/>
      <c r="AC114" s="61"/>
    </row>
    <row r="115" spans="1:29" s="57" customFormat="1" ht="24" customHeight="1" x14ac:dyDescent="0.15">
      <c r="A115" s="62" t="str">
        <f t="shared" ref="A115:A121" si="30">IF(C115="","",$A$4)</f>
        <v/>
      </c>
      <c r="B115" s="73" t="str">
        <f t="shared" si="24"/>
        <v/>
      </c>
      <c r="C115" s="64"/>
      <c r="D115" s="64"/>
      <c r="E115" s="79"/>
      <c r="F115" s="63"/>
      <c r="G115" s="63"/>
      <c r="H115" s="63"/>
      <c r="I115" s="63"/>
      <c r="J115" s="64"/>
      <c r="K115" s="95" t="str">
        <f t="shared" si="26"/>
        <v/>
      </c>
      <c r="L115" s="95" t="str">
        <f t="shared" si="27"/>
        <v/>
      </c>
      <c r="M115" s="111" t="str">
        <f t="shared" si="28"/>
        <v/>
      </c>
      <c r="N115" s="96"/>
      <c r="O115" s="95" t="str">
        <f t="shared" si="29"/>
        <v/>
      </c>
      <c r="P115" s="63"/>
      <c r="Q115" s="75"/>
      <c r="V115" s="27"/>
      <c r="W115" s="27"/>
      <c r="X115" s="59"/>
      <c r="Y115" s="59"/>
      <c r="Z115" s="60"/>
      <c r="AA115" s="60"/>
      <c r="AB115" s="60"/>
      <c r="AC115" s="61"/>
    </row>
    <row r="116" spans="1:29" s="57" customFormat="1" ht="24" customHeight="1" x14ac:dyDescent="0.15">
      <c r="A116" s="62" t="str">
        <f t="shared" si="30"/>
        <v/>
      </c>
      <c r="B116" s="73" t="str">
        <f t="shared" si="24"/>
        <v/>
      </c>
      <c r="C116" s="64"/>
      <c r="D116" s="64"/>
      <c r="E116" s="79"/>
      <c r="F116" s="63"/>
      <c r="G116" s="63"/>
      <c r="H116" s="63"/>
      <c r="I116" s="63"/>
      <c r="J116" s="64"/>
      <c r="K116" s="95" t="str">
        <f t="shared" si="26"/>
        <v/>
      </c>
      <c r="L116" s="95" t="str">
        <f t="shared" si="27"/>
        <v/>
      </c>
      <c r="M116" s="111" t="str">
        <f t="shared" si="28"/>
        <v/>
      </c>
      <c r="N116" s="96"/>
      <c r="O116" s="95" t="str">
        <f t="shared" si="29"/>
        <v/>
      </c>
      <c r="P116" s="63"/>
      <c r="Q116" s="75"/>
      <c r="V116" s="27"/>
      <c r="W116" s="27"/>
      <c r="X116" s="59"/>
      <c r="Y116" s="59"/>
      <c r="Z116" s="60"/>
      <c r="AA116" s="60"/>
      <c r="AB116" s="60"/>
      <c r="AC116" s="61"/>
    </row>
    <row r="117" spans="1:29" s="57" customFormat="1" ht="24" customHeight="1" x14ac:dyDescent="0.15">
      <c r="A117" s="62" t="str">
        <f t="shared" si="30"/>
        <v/>
      </c>
      <c r="B117" s="73" t="str">
        <f t="shared" si="24"/>
        <v/>
      </c>
      <c r="C117" s="64"/>
      <c r="D117" s="64"/>
      <c r="E117" s="79"/>
      <c r="F117" s="63"/>
      <c r="G117" s="63"/>
      <c r="H117" s="63"/>
      <c r="I117" s="63"/>
      <c r="J117" s="64"/>
      <c r="K117" s="95" t="str">
        <f t="shared" si="26"/>
        <v/>
      </c>
      <c r="L117" s="95" t="str">
        <f t="shared" si="27"/>
        <v/>
      </c>
      <c r="M117" s="111" t="str">
        <f t="shared" si="28"/>
        <v/>
      </c>
      <c r="N117" s="96"/>
      <c r="O117" s="95" t="str">
        <f t="shared" si="29"/>
        <v/>
      </c>
      <c r="P117" s="63"/>
      <c r="Q117" s="75"/>
      <c r="V117" s="27"/>
      <c r="W117" s="27"/>
      <c r="X117" s="59"/>
      <c r="Y117" s="59"/>
      <c r="Z117" s="60"/>
      <c r="AA117" s="60"/>
      <c r="AB117" s="60"/>
      <c r="AC117" s="61"/>
    </row>
    <row r="118" spans="1:29" s="57" customFormat="1" ht="24" customHeight="1" x14ac:dyDescent="0.15">
      <c r="A118" s="62" t="str">
        <f t="shared" si="30"/>
        <v/>
      </c>
      <c r="B118" s="73" t="str">
        <f t="shared" si="24"/>
        <v/>
      </c>
      <c r="C118" s="64"/>
      <c r="D118" s="64"/>
      <c r="E118" s="79"/>
      <c r="F118" s="63"/>
      <c r="G118" s="63"/>
      <c r="H118" s="63"/>
      <c r="I118" s="63"/>
      <c r="J118" s="64"/>
      <c r="K118" s="95" t="str">
        <f t="shared" si="26"/>
        <v/>
      </c>
      <c r="L118" s="95" t="str">
        <f t="shared" si="27"/>
        <v/>
      </c>
      <c r="M118" s="111" t="str">
        <f t="shared" si="28"/>
        <v/>
      </c>
      <c r="N118" s="96"/>
      <c r="O118" s="95" t="str">
        <f t="shared" si="29"/>
        <v/>
      </c>
      <c r="P118" s="63"/>
      <c r="Q118" s="75"/>
      <c r="V118" s="27"/>
      <c r="W118" s="27"/>
      <c r="X118" s="59"/>
      <c r="Y118" s="59"/>
      <c r="Z118" s="60"/>
      <c r="AA118" s="60"/>
      <c r="AB118" s="60"/>
      <c r="AC118" s="61"/>
    </row>
    <row r="119" spans="1:29" s="57" customFormat="1" ht="24" customHeight="1" x14ac:dyDescent="0.15">
      <c r="A119" s="62" t="str">
        <f t="shared" si="30"/>
        <v/>
      </c>
      <c r="B119" s="73" t="str">
        <f t="shared" si="24"/>
        <v/>
      </c>
      <c r="C119" s="64"/>
      <c r="D119" s="64"/>
      <c r="E119" s="79"/>
      <c r="F119" s="63"/>
      <c r="G119" s="63"/>
      <c r="H119" s="63"/>
      <c r="I119" s="63"/>
      <c r="J119" s="64"/>
      <c r="K119" s="95" t="str">
        <f t="shared" si="26"/>
        <v/>
      </c>
      <c r="L119" s="95" t="str">
        <f t="shared" si="27"/>
        <v/>
      </c>
      <c r="M119" s="111" t="str">
        <f t="shared" si="28"/>
        <v/>
      </c>
      <c r="N119" s="96"/>
      <c r="O119" s="95" t="str">
        <f t="shared" si="29"/>
        <v/>
      </c>
      <c r="P119" s="63"/>
      <c r="Q119" s="75"/>
      <c r="V119" s="27"/>
      <c r="W119" s="27"/>
      <c r="X119" s="59"/>
      <c r="Y119" s="59"/>
      <c r="Z119" s="60"/>
      <c r="AA119" s="60"/>
      <c r="AB119" s="60"/>
      <c r="AC119" s="61"/>
    </row>
    <row r="120" spans="1:29" s="57" customFormat="1" ht="24" customHeight="1" x14ac:dyDescent="0.15">
      <c r="A120" s="62" t="str">
        <f t="shared" si="30"/>
        <v/>
      </c>
      <c r="B120" s="73" t="str">
        <f t="shared" si="24"/>
        <v/>
      </c>
      <c r="C120" s="64"/>
      <c r="D120" s="64"/>
      <c r="E120" s="79"/>
      <c r="F120" s="63"/>
      <c r="G120" s="63"/>
      <c r="H120" s="63"/>
      <c r="I120" s="63"/>
      <c r="J120" s="64"/>
      <c r="K120" s="95" t="str">
        <f t="shared" si="26"/>
        <v/>
      </c>
      <c r="L120" s="95" t="str">
        <f t="shared" si="27"/>
        <v/>
      </c>
      <c r="M120" s="111" t="str">
        <f t="shared" si="28"/>
        <v/>
      </c>
      <c r="N120" s="96"/>
      <c r="O120" s="95" t="str">
        <f t="shared" si="29"/>
        <v/>
      </c>
      <c r="P120" s="63"/>
      <c r="Q120" s="75"/>
      <c r="V120" s="27"/>
      <c r="W120" s="27"/>
      <c r="X120" s="59"/>
      <c r="Y120" s="59"/>
      <c r="Z120" s="60"/>
      <c r="AA120" s="60"/>
      <c r="AB120" s="60"/>
      <c r="AC120" s="61"/>
    </row>
    <row r="121" spans="1:29" s="57" customFormat="1" ht="24" customHeight="1" x14ac:dyDescent="0.15">
      <c r="A121" s="62" t="str">
        <f t="shared" si="30"/>
        <v/>
      </c>
      <c r="B121" s="73" t="str">
        <f t="shared" ref="B121:B123" si="31">IF(C121="","",$C$4)</f>
        <v/>
      </c>
      <c r="C121" s="64"/>
      <c r="D121" s="64"/>
      <c r="E121" s="79"/>
      <c r="F121" s="63"/>
      <c r="G121" s="63"/>
      <c r="H121" s="63"/>
      <c r="I121" s="63"/>
      <c r="J121" s="64"/>
      <c r="K121" s="95" t="str">
        <f t="shared" si="26"/>
        <v/>
      </c>
      <c r="L121" s="95" t="str">
        <f t="shared" si="27"/>
        <v/>
      </c>
      <c r="M121" s="111" t="str">
        <f t="shared" si="28"/>
        <v/>
      </c>
      <c r="N121" s="96"/>
      <c r="O121" s="95" t="str">
        <f t="shared" si="29"/>
        <v/>
      </c>
      <c r="P121" s="63"/>
      <c r="Q121" s="75"/>
      <c r="V121" s="27"/>
      <c r="W121" s="27"/>
      <c r="X121" s="32"/>
      <c r="Y121" s="59"/>
      <c r="Z121" s="60"/>
      <c r="AA121" s="60"/>
      <c r="AB121" s="60"/>
      <c r="AC121" s="61"/>
    </row>
    <row r="122" spans="1:29" s="57" customFormat="1" ht="24" customHeight="1" x14ac:dyDescent="0.15">
      <c r="A122" s="62" t="str">
        <f t="shared" ref="A122:A123" si="32">IF(C122="","",$A$4)</f>
        <v/>
      </c>
      <c r="B122" s="73" t="str">
        <f t="shared" si="31"/>
        <v/>
      </c>
      <c r="C122" s="64"/>
      <c r="D122" s="64"/>
      <c r="E122" s="79"/>
      <c r="F122" s="63"/>
      <c r="G122" s="63"/>
      <c r="H122" s="63"/>
      <c r="I122" s="63"/>
      <c r="J122" s="64"/>
      <c r="K122" s="95" t="str">
        <f t="shared" si="26"/>
        <v/>
      </c>
      <c r="L122" s="95" t="str">
        <f t="shared" si="27"/>
        <v/>
      </c>
      <c r="M122" s="111" t="str">
        <f t="shared" si="28"/>
        <v/>
      </c>
      <c r="N122" s="96"/>
      <c r="O122" s="95" t="str">
        <f t="shared" si="29"/>
        <v/>
      </c>
      <c r="P122" s="63"/>
      <c r="Q122" s="75"/>
      <c r="V122" s="27"/>
      <c r="W122" s="27"/>
      <c r="X122" s="32"/>
      <c r="Y122" s="59"/>
      <c r="Z122" s="60"/>
      <c r="AA122" s="60"/>
      <c r="AB122" s="60"/>
      <c r="AC122" s="61"/>
    </row>
    <row r="123" spans="1:29" s="57" customFormat="1" ht="24" customHeight="1" x14ac:dyDescent="0.15">
      <c r="A123" s="99" t="str">
        <f t="shared" si="32"/>
        <v/>
      </c>
      <c r="B123" s="100" t="str">
        <f t="shared" si="31"/>
        <v/>
      </c>
      <c r="C123" s="80"/>
      <c r="D123" s="80"/>
      <c r="E123" s="81"/>
      <c r="F123" s="82"/>
      <c r="G123" s="82"/>
      <c r="H123" s="82"/>
      <c r="I123" s="82"/>
      <c r="J123" s="80"/>
      <c r="K123" s="97" t="str">
        <f t="shared" si="26"/>
        <v/>
      </c>
      <c r="L123" s="97" t="str">
        <f t="shared" si="27"/>
        <v/>
      </c>
      <c r="M123" s="112" t="str">
        <f t="shared" si="28"/>
        <v/>
      </c>
      <c r="N123" s="98"/>
      <c r="O123" s="97" t="str">
        <f t="shared" si="29"/>
        <v/>
      </c>
      <c r="P123" s="82"/>
      <c r="Q123" s="84"/>
      <c r="U123" s="5"/>
      <c r="V123" s="27"/>
      <c r="W123" s="27"/>
      <c r="X123" s="32"/>
      <c r="Y123" s="59"/>
      <c r="Z123" s="60"/>
      <c r="AA123" s="60"/>
      <c r="AB123" s="60"/>
      <c r="AC123" s="61"/>
    </row>
    <row r="124" spans="1:29" s="5" customFormat="1" ht="12" x14ac:dyDescent="0.15">
      <c r="A124" s="10"/>
      <c r="B124" s="10"/>
      <c r="C124" s="44"/>
      <c r="D124" s="44"/>
      <c r="E124" s="10"/>
      <c r="F124" s="10"/>
      <c r="G124" s="10"/>
      <c r="H124" s="10"/>
      <c r="I124" s="10"/>
      <c r="J124" s="11"/>
      <c r="K124" s="44"/>
      <c r="L124" s="44"/>
      <c r="M124" s="10"/>
      <c r="N124" s="10"/>
      <c r="O124" s="10"/>
      <c r="P124" s="10"/>
      <c r="Q124" s="10"/>
      <c r="V124" s="27"/>
      <c r="W124" s="27"/>
      <c r="X124" s="32"/>
      <c r="Y124" s="32"/>
      <c r="Z124" s="26"/>
      <c r="AA124" s="26"/>
      <c r="AB124" s="26"/>
      <c r="AC124" s="4"/>
    </row>
    <row r="125" spans="1:29" s="5" customFormat="1" ht="12" x14ac:dyDescent="0.15">
      <c r="A125" s="10"/>
      <c r="B125" s="10"/>
      <c r="C125" s="44"/>
      <c r="D125" s="44"/>
      <c r="E125" s="10"/>
      <c r="F125" s="10"/>
      <c r="G125" s="10"/>
      <c r="H125" s="10"/>
      <c r="I125" s="10"/>
      <c r="J125" s="11"/>
      <c r="K125" s="44"/>
      <c r="L125" s="44"/>
      <c r="M125" s="10"/>
      <c r="N125" s="10"/>
      <c r="O125" s="10"/>
      <c r="P125" s="10"/>
      <c r="Q125" s="10"/>
      <c r="V125" s="27"/>
      <c r="W125" s="27"/>
      <c r="X125" s="32"/>
      <c r="Y125" s="32"/>
      <c r="Z125" s="26"/>
      <c r="AA125" s="26"/>
      <c r="AB125" s="26"/>
      <c r="AC125" s="4"/>
    </row>
    <row r="126" spans="1:29" s="5" customFormat="1" ht="12" x14ac:dyDescent="0.15">
      <c r="A126" s="10"/>
      <c r="B126" s="10"/>
      <c r="C126" s="44"/>
      <c r="D126" s="44"/>
      <c r="E126" s="10"/>
      <c r="F126" s="10"/>
      <c r="G126" s="10"/>
      <c r="H126" s="10"/>
      <c r="I126" s="10"/>
      <c r="J126" s="11"/>
      <c r="K126" s="44"/>
      <c r="L126" s="44"/>
      <c r="M126" s="10"/>
      <c r="N126" s="10"/>
      <c r="O126" s="10"/>
      <c r="P126" s="10"/>
      <c r="Q126" s="10"/>
      <c r="V126" s="27"/>
      <c r="W126" s="27"/>
      <c r="X126" s="32"/>
      <c r="Y126" s="32"/>
      <c r="Z126" s="26"/>
      <c r="AA126" s="26"/>
      <c r="AB126" s="26"/>
      <c r="AC126" s="4"/>
    </row>
    <row r="127" spans="1:29" s="5" customFormat="1" ht="12" x14ac:dyDescent="0.15">
      <c r="A127" s="10"/>
      <c r="B127" s="10"/>
      <c r="C127" s="44"/>
      <c r="D127" s="44"/>
      <c r="E127" s="10"/>
      <c r="F127" s="10"/>
      <c r="G127" s="10"/>
      <c r="H127" s="10"/>
      <c r="I127" s="10"/>
      <c r="J127" s="11"/>
      <c r="K127" s="44"/>
      <c r="L127" s="44"/>
      <c r="M127" s="10"/>
      <c r="N127" s="10"/>
      <c r="O127" s="10"/>
      <c r="P127" s="10"/>
      <c r="Q127" s="10"/>
      <c r="V127" s="27"/>
      <c r="W127" s="27"/>
      <c r="X127" s="32"/>
      <c r="Y127" s="32"/>
      <c r="Z127" s="26"/>
      <c r="AA127" s="26"/>
      <c r="AB127" s="26"/>
      <c r="AC127" s="4"/>
    </row>
    <row r="128" spans="1:29" s="5" customFormat="1" ht="12" x14ac:dyDescent="0.15">
      <c r="A128" s="10"/>
      <c r="B128" s="10"/>
      <c r="C128" s="44"/>
      <c r="D128" s="44"/>
      <c r="E128" s="10"/>
      <c r="F128" s="10"/>
      <c r="G128" s="10"/>
      <c r="H128" s="10"/>
      <c r="I128" s="10"/>
      <c r="J128" s="11"/>
      <c r="K128" s="44"/>
      <c r="L128" s="44"/>
      <c r="M128" s="10"/>
      <c r="N128" s="10"/>
      <c r="O128" s="10"/>
      <c r="P128" s="10"/>
      <c r="Q128" s="10"/>
      <c r="V128" s="27"/>
      <c r="W128" s="27"/>
      <c r="X128" s="32"/>
      <c r="Y128" s="32"/>
      <c r="Z128" s="26"/>
      <c r="AA128" s="26"/>
      <c r="AB128" s="26"/>
      <c r="AC128" s="4"/>
    </row>
    <row r="129" spans="1:29" s="5" customFormat="1" ht="12" x14ac:dyDescent="0.15">
      <c r="A129" s="10"/>
      <c r="B129" s="10"/>
      <c r="C129" s="44"/>
      <c r="D129" s="44"/>
      <c r="E129" s="10"/>
      <c r="F129" s="10"/>
      <c r="G129" s="10"/>
      <c r="H129" s="10"/>
      <c r="I129" s="10"/>
      <c r="J129" s="11"/>
      <c r="K129" s="44"/>
      <c r="L129" s="44"/>
      <c r="M129" s="10"/>
      <c r="N129" s="10"/>
      <c r="O129" s="10"/>
      <c r="P129" s="10"/>
      <c r="Q129" s="10"/>
      <c r="V129" s="27"/>
      <c r="W129" s="27"/>
      <c r="X129" s="32"/>
      <c r="Y129" s="32"/>
      <c r="Z129" s="26"/>
      <c r="AA129" s="26"/>
      <c r="AB129" s="26"/>
      <c r="AC129" s="4"/>
    </row>
    <row r="130" spans="1:29" s="5" customFormat="1" ht="12" x14ac:dyDescent="0.15">
      <c r="A130" s="10"/>
      <c r="B130" s="10"/>
      <c r="C130" s="44"/>
      <c r="D130" s="44"/>
      <c r="E130" s="10"/>
      <c r="F130" s="10"/>
      <c r="G130" s="10"/>
      <c r="H130" s="10"/>
      <c r="I130" s="10"/>
      <c r="J130" s="11"/>
      <c r="K130" s="44"/>
      <c r="L130" s="44"/>
      <c r="M130" s="10"/>
      <c r="N130" s="10"/>
      <c r="O130" s="10"/>
      <c r="P130" s="10"/>
      <c r="Q130" s="10"/>
      <c r="V130" s="27"/>
      <c r="W130" s="27"/>
      <c r="X130" s="32"/>
      <c r="Y130" s="32"/>
      <c r="Z130" s="26"/>
      <c r="AA130" s="26"/>
      <c r="AB130" s="26"/>
      <c r="AC130" s="4"/>
    </row>
    <row r="131" spans="1:29" s="5" customFormat="1" ht="12" x14ac:dyDescent="0.15">
      <c r="A131" s="10"/>
      <c r="B131" s="10"/>
      <c r="C131" s="44"/>
      <c r="D131" s="44"/>
      <c r="E131" s="10"/>
      <c r="F131" s="10"/>
      <c r="G131" s="10"/>
      <c r="H131" s="10"/>
      <c r="I131" s="10"/>
      <c r="J131" s="11"/>
      <c r="K131" s="44"/>
      <c r="L131" s="44"/>
      <c r="M131" s="10"/>
      <c r="N131" s="10"/>
      <c r="O131" s="10"/>
      <c r="P131" s="10"/>
      <c r="Q131" s="10"/>
      <c r="V131" s="27"/>
      <c r="W131" s="27"/>
      <c r="X131" s="32"/>
      <c r="Y131" s="32"/>
      <c r="Z131" s="26"/>
      <c r="AA131" s="26"/>
      <c r="AB131" s="26"/>
      <c r="AC131" s="4"/>
    </row>
    <row r="132" spans="1:29" s="5" customFormat="1" ht="12" x14ac:dyDescent="0.15">
      <c r="A132" s="10"/>
      <c r="B132" s="10"/>
      <c r="C132" s="44"/>
      <c r="D132" s="44"/>
      <c r="E132" s="10"/>
      <c r="F132" s="10"/>
      <c r="G132" s="10"/>
      <c r="H132" s="10"/>
      <c r="I132" s="10"/>
      <c r="J132" s="11"/>
      <c r="K132" s="44"/>
      <c r="L132" s="44"/>
      <c r="M132" s="10"/>
      <c r="N132" s="10"/>
      <c r="O132" s="10"/>
      <c r="P132" s="10"/>
      <c r="Q132" s="10"/>
      <c r="V132" s="27"/>
      <c r="W132" s="27"/>
      <c r="X132" s="32"/>
      <c r="Y132" s="32"/>
      <c r="Z132" s="26"/>
      <c r="AA132" s="26"/>
      <c r="AB132" s="26"/>
      <c r="AC132" s="4"/>
    </row>
    <row r="133" spans="1:29" s="5" customFormat="1" ht="12" x14ac:dyDescent="0.15">
      <c r="A133" s="10"/>
      <c r="B133" s="10"/>
      <c r="C133" s="44"/>
      <c r="D133" s="44"/>
      <c r="E133" s="10"/>
      <c r="F133" s="10"/>
      <c r="G133" s="10"/>
      <c r="H133" s="10"/>
      <c r="I133" s="10"/>
      <c r="J133" s="11"/>
      <c r="K133" s="44"/>
      <c r="L133" s="44"/>
      <c r="M133" s="10"/>
      <c r="N133" s="10"/>
      <c r="O133" s="10"/>
      <c r="P133" s="10"/>
      <c r="Q133" s="10"/>
      <c r="V133" s="27"/>
      <c r="W133" s="27"/>
      <c r="X133" s="32"/>
      <c r="Y133" s="32"/>
      <c r="Z133" s="26"/>
      <c r="AA133" s="26"/>
      <c r="AB133" s="26"/>
      <c r="AC133" s="4"/>
    </row>
    <row r="134" spans="1:29" s="5" customFormat="1" ht="12" x14ac:dyDescent="0.15">
      <c r="A134" s="10"/>
      <c r="B134" s="10"/>
      <c r="C134" s="44"/>
      <c r="D134" s="44"/>
      <c r="E134" s="10"/>
      <c r="F134" s="10"/>
      <c r="G134" s="10"/>
      <c r="H134" s="10"/>
      <c r="I134" s="10"/>
      <c r="J134" s="11"/>
      <c r="K134" s="44"/>
      <c r="L134" s="44"/>
      <c r="M134" s="10"/>
      <c r="N134" s="10"/>
      <c r="O134" s="10"/>
      <c r="P134" s="10"/>
      <c r="Q134" s="10"/>
      <c r="V134" s="27"/>
      <c r="W134" s="27"/>
      <c r="X134" s="32"/>
      <c r="Y134" s="32"/>
      <c r="Z134" s="26"/>
      <c r="AA134" s="26"/>
      <c r="AB134" s="26"/>
      <c r="AC134" s="4"/>
    </row>
    <row r="135" spans="1:29" s="5" customFormat="1" ht="12" x14ac:dyDescent="0.15">
      <c r="A135" s="10"/>
      <c r="B135" s="10"/>
      <c r="C135" s="44"/>
      <c r="D135" s="44"/>
      <c r="E135" s="10"/>
      <c r="F135" s="10"/>
      <c r="G135" s="10"/>
      <c r="H135" s="10"/>
      <c r="I135" s="10"/>
      <c r="J135" s="11"/>
      <c r="K135" s="44"/>
      <c r="L135" s="44"/>
      <c r="M135" s="10"/>
      <c r="N135" s="10"/>
      <c r="O135" s="10"/>
      <c r="P135" s="10"/>
      <c r="Q135" s="10"/>
      <c r="V135" s="27"/>
      <c r="W135" s="27"/>
      <c r="X135" s="32"/>
      <c r="Y135" s="32"/>
      <c r="Z135" s="26"/>
      <c r="AA135" s="26"/>
      <c r="AB135" s="26"/>
      <c r="AC135" s="4"/>
    </row>
    <row r="136" spans="1:29" s="5" customFormat="1" ht="12" x14ac:dyDescent="0.15">
      <c r="A136" s="10"/>
      <c r="B136" s="10"/>
      <c r="C136" s="44"/>
      <c r="D136" s="44"/>
      <c r="E136" s="10"/>
      <c r="F136" s="10"/>
      <c r="G136" s="10"/>
      <c r="H136" s="10"/>
      <c r="I136" s="10"/>
      <c r="J136" s="11"/>
      <c r="K136" s="44"/>
      <c r="L136" s="44"/>
      <c r="M136" s="10"/>
      <c r="N136" s="10"/>
      <c r="O136" s="10"/>
      <c r="P136" s="10"/>
      <c r="Q136" s="10"/>
      <c r="V136" s="27"/>
      <c r="W136" s="27"/>
      <c r="X136" s="32"/>
      <c r="Y136" s="32"/>
      <c r="Z136" s="26"/>
      <c r="AA136" s="26"/>
      <c r="AB136" s="26"/>
      <c r="AC136" s="4"/>
    </row>
    <row r="137" spans="1:29" s="5" customFormat="1" ht="12" x14ac:dyDescent="0.15">
      <c r="A137" s="10"/>
      <c r="B137" s="10"/>
      <c r="C137" s="44"/>
      <c r="D137" s="44"/>
      <c r="E137" s="10"/>
      <c r="F137" s="10"/>
      <c r="G137" s="10"/>
      <c r="H137" s="10"/>
      <c r="I137" s="10"/>
      <c r="J137" s="11"/>
      <c r="K137" s="44"/>
      <c r="L137" s="44"/>
      <c r="M137" s="10"/>
      <c r="N137" s="10"/>
      <c r="O137" s="10"/>
      <c r="P137" s="10"/>
      <c r="Q137" s="10"/>
      <c r="V137" s="27"/>
      <c r="W137" s="27"/>
      <c r="X137" s="32"/>
      <c r="Y137" s="32"/>
      <c r="Z137" s="26"/>
      <c r="AA137" s="26"/>
      <c r="AB137" s="26"/>
      <c r="AC137" s="4"/>
    </row>
    <row r="138" spans="1:29" s="5" customFormat="1" ht="12" x14ac:dyDescent="0.15">
      <c r="A138" s="10"/>
      <c r="B138" s="10"/>
      <c r="C138" s="44"/>
      <c r="D138" s="44"/>
      <c r="E138" s="10"/>
      <c r="F138" s="10"/>
      <c r="G138" s="10"/>
      <c r="H138" s="10"/>
      <c r="I138" s="10"/>
      <c r="J138" s="11"/>
      <c r="K138" s="44"/>
      <c r="L138" s="44"/>
      <c r="M138" s="10"/>
      <c r="N138" s="10"/>
      <c r="O138" s="10"/>
      <c r="P138" s="10"/>
      <c r="Q138" s="10"/>
      <c r="V138" s="27"/>
      <c r="W138" s="27"/>
      <c r="X138" s="32"/>
      <c r="Y138" s="32"/>
      <c r="Z138" s="26"/>
      <c r="AA138" s="26"/>
      <c r="AB138" s="26"/>
      <c r="AC138" s="4"/>
    </row>
    <row r="139" spans="1:29" s="5" customFormat="1" ht="12" x14ac:dyDescent="0.15">
      <c r="A139" s="10"/>
      <c r="B139" s="10"/>
      <c r="C139" s="44"/>
      <c r="D139" s="44"/>
      <c r="E139" s="10"/>
      <c r="F139" s="10"/>
      <c r="G139" s="10"/>
      <c r="H139" s="10"/>
      <c r="I139" s="10"/>
      <c r="J139" s="11"/>
      <c r="K139" s="44"/>
      <c r="L139" s="44"/>
      <c r="M139" s="10"/>
      <c r="N139" s="10"/>
      <c r="O139" s="10"/>
      <c r="P139" s="10"/>
      <c r="Q139" s="10"/>
      <c r="V139" s="27"/>
      <c r="W139" s="27"/>
      <c r="X139" s="32"/>
      <c r="Y139" s="32"/>
      <c r="Z139" s="26"/>
      <c r="AA139" s="26"/>
      <c r="AB139" s="26"/>
      <c r="AC139" s="4"/>
    </row>
    <row r="140" spans="1:29" s="5" customFormat="1" ht="12" x14ac:dyDescent="0.15">
      <c r="A140" s="10"/>
      <c r="B140" s="10"/>
      <c r="C140" s="44"/>
      <c r="D140" s="44"/>
      <c r="E140" s="10"/>
      <c r="F140" s="10"/>
      <c r="G140" s="10"/>
      <c r="H140" s="10"/>
      <c r="I140" s="10"/>
      <c r="J140" s="11"/>
      <c r="K140" s="44"/>
      <c r="L140" s="44"/>
      <c r="M140" s="10"/>
      <c r="N140" s="10"/>
      <c r="O140" s="10"/>
      <c r="P140" s="10"/>
      <c r="Q140" s="10"/>
      <c r="V140" s="27"/>
      <c r="W140" s="27"/>
      <c r="X140" s="32"/>
      <c r="Y140" s="32"/>
      <c r="Z140" s="26"/>
      <c r="AA140" s="26"/>
      <c r="AB140" s="26"/>
      <c r="AC140" s="4"/>
    </row>
    <row r="141" spans="1:29" s="5" customFormat="1" ht="12" x14ac:dyDescent="0.15">
      <c r="A141" s="10"/>
      <c r="B141" s="10"/>
      <c r="C141" s="44"/>
      <c r="D141" s="44"/>
      <c r="E141" s="10"/>
      <c r="F141" s="10"/>
      <c r="G141" s="10"/>
      <c r="H141" s="10"/>
      <c r="I141" s="10"/>
      <c r="J141" s="11"/>
      <c r="K141" s="44"/>
      <c r="L141" s="44"/>
      <c r="M141" s="10"/>
      <c r="N141" s="10"/>
      <c r="O141" s="10"/>
      <c r="P141" s="10"/>
      <c r="Q141" s="10"/>
      <c r="V141" s="27"/>
      <c r="W141" s="27"/>
      <c r="X141" s="32"/>
      <c r="Y141" s="32"/>
      <c r="Z141" s="26"/>
      <c r="AA141" s="26"/>
      <c r="AB141" s="26"/>
      <c r="AC141" s="4"/>
    </row>
    <row r="142" spans="1:29" s="5" customFormat="1" ht="12" x14ac:dyDescent="0.15">
      <c r="A142" s="10"/>
      <c r="B142" s="10"/>
      <c r="C142" s="44"/>
      <c r="D142" s="44"/>
      <c r="E142" s="10"/>
      <c r="F142" s="10"/>
      <c r="G142" s="10"/>
      <c r="H142" s="10"/>
      <c r="I142" s="10"/>
      <c r="J142" s="11"/>
      <c r="K142" s="44"/>
      <c r="L142" s="44"/>
      <c r="M142" s="10"/>
      <c r="N142" s="10"/>
      <c r="O142" s="10"/>
      <c r="P142" s="10"/>
      <c r="Q142" s="10"/>
      <c r="V142" s="27"/>
      <c r="W142" s="27"/>
      <c r="X142" s="32"/>
      <c r="Y142" s="32"/>
      <c r="Z142" s="26"/>
      <c r="AA142" s="26"/>
      <c r="AB142" s="26"/>
      <c r="AC142" s="4"/>
    </row>
    <row r="143" spans="1:29" s="5" customFormat="1" ht="12" x14ac:dyDescent="0.15">
      <c r="A143" s="10"/>
      <c r="B143" s="10"/>
      <c r="C143" s="44"/>
      <c r="D143" s="44"/>
      <c r="E143" s="10"/>
      <c r="F143" s="10"/>
      <c r="G143" s="10"/>
      <c r="H143" s="10"/>
      <c r="I143" s="10"/>
      <c r="J143" s="11"/>
      <c r="K143" s="44"/>
      <c r="L143" s="44"/>
      <c r="M143" s="10"/>
      <c r="N143" s="10"/>
      <c r="O143" s="10"/>
      <c r="P143" s="10"/>
      <c r="Q143" s="10"/>
      <c r="V143" s="27"/>
      <c r="W143" s="27"/>
      <c r="X143" s="32"/>
      <c r="Y143" s="32"/>
      <c r="Z143" s="26"/>
      <c r="AA143" s="26"/>
      <c r="AB143" s="26"/>
      <c r="AC143" s="4"/>
    </row>
    <row r="144" spans="1:29" s="5" customFormat="1" ht="12" x14ac:dyDescent="0.15">
      <c r="A144" s="10"/>
      <c r="B144" s="10"/>
      <c r="C144" s="44"/>
      <c r="D144" s="44"/>
      <c r="E144" s="10"/>
      <c r="F144" s="10"/>
      <c r="G144" s="10"/>
      <c r="H144" s="10"/>
      <c r="I144" s="10"/>
      <c r="J144" s="11"/>
      <c r="K144" s="44"/>
      <c r="L144" s="44"/>
      <c r="M144" s="10"/>
      <c r="N144" s="10"/>
      <c r="O144" s="10"/>
      <c r="P144" s="10"/>
      <c r="Q144" s="10"/>
      <c r="V144" s="27"/>
      <c r="W144" s="27"/>
      <c r="X144" s="32"/>
      <c r="Y144" s="32"/>
      <c r="Z144" s="26"/>
      <c r="AA144" s="26"/>
      <c r="AB144" s="26"/>
      <c r="AC144" s="4"/>
    </row>
    <row r="145" spans="1:29" s="5" customFormat="1" ht="12" x14ac:dyDescent="0.15">
      <c r="A145" s="10"/>
      <c r="B145" s="10"/>
      <c r="C145" s="44"/>
      <c r="D145" s="44"/>
      <c r="E145" s="10"/>
      <c r="F145" s="10"/>
      <c r="G145" s="10"/>
      <c r="H145" s="10"/>
      <c r="I145" s="10"/>
      <c r="J145" s="11"/>
      <c r="K145" s="44"/>
      <c r="L145" s="44"/>
      <c r="M145" s="10"/>
      <c r="N145" s="10"/>
      <c r="O145" s="10"/>
      <c r="P145" s="10"/>
      <c r="Q145" s="10"/>
      <c r="V145" s="27"/>
      <c r="W145" s="27"/>
      <c r="X145" s="32"/>
      <c r="Y145" s="32"/>
      <c r="Z145" s="26"/>
      <c r="AA145" s="26"/>
      <c r="AB145" s="26"/>
      <c r="AC145" s="4"/>
    </row>
    <row r="146" spans="1:29" s="5" customFormat="1" ht="12" x14ac:dyDescent="0.15">
      <c r="A146" s="10"/>
      <c r="B146" s="10"/>
      <c r="C146" s="44"/>
      <c r="D146" s="44"/>
      <c r="E146" s="10"/>
      <c r="F146" s="10"/>
      <c r="G146" s="10"/>
      <c r="H146" s="10"/>
      <c r="I146" s="10"/>
      <c r="J146" s="11"/>
      <c r="K146" s="44"/>
      <c r="L146" s="44"/>
      <c r="M146" s="10"/>
      <c r="N146" s="10"/>
      <c r="O146" s="10"/>
      <c r="P146" s="10"/>
      <c r="Q146" s="10"/>
      <c r="V146" s="27"/>
      <c r="W146" s="27"/>
      <c r="X146" s="32"/>
      <c r="Y146" s="32"/>
      <c r="Z146" s="26"/>
      <c r="AA146" s="26"/>
      <c r="AB146" s="26"/>
      <c r="AC146" s="4"/>
    </row>
    <row r="147" spans="1:29" s="5" customFormat="1" ht="12" x14ac:dyDescent="0.15">
      <c r="A147" s="10"/>
      <c r="B147" s="10"/>
      <c r="C147" s="44"/>
      <c r="D147" s="44"/>
      <c r="E147" s="10"/>
      <c r="F147" s="10"/>
      <c r="G147" s="10"/>
      <c r="H147" s="10"/>
      <c r="I147" s="10"/>
      <c r="J147" s="11"/>
      <c r="K147" s="44"/>
      <c r="L147" s="44"/>
      <c r="M147" s="10"/>
      <c r="N147" s="10"/>
      <c r="O147" s="10"/>
      <c r="P147" s="10"/>
      <c r="Q147" s="10"/>
      <c r="V147" s="27"/>
      <c r="W147" s="27"/>
      <c r="X147" s="32"/>
      <c r="Y147" s="32"/>
      <c r="Z147" s="26"/>
      <c r="AA147" s="26"/>
      <c r="AB147" s="26"/>
      <c r="AC147" s="4"/>
    </row>
    <row r="148" spans="1:29" s="5" customFormat="1" ht="12" x14ac:dyDescent="0.15">
      <c r="A148" s="10"/>
      <c r="B148" s="10"/>
      <c r="C148" s="44"/>
      <c r="D148" s="44"/>
      <c r="E148" s="10"/>
      <c r="F148" s="10"/>
      <c r="G148" s="10"/>
      <c r="H148" s="10"/>
      <c r="I148" s="10"/>
      <c r="J148" s="11"/>
      <c r="K148" s="44"/>
      <c r="L148" s="44"/>
      <c r="M148" s="10"/>
      <c r="N148" s="10"/>
      <c r="O148" s="10"/>
      <c r="P148" s="10"/>
      <c r="Q148" s="10"/>
      <c r="V148" s="27"/>
      <c r="W148" s="27"/>
      <c r="X148" s="32"/>
      <c r="Y148" s="32"/>
      <c r="Z148" s="26"/>
      <c r="AA148" s="26"/>
      <c r="AB148" s="26"/>
      <c r="AC148" s="4"/>
    </row>
    <row r="149" spans="1:29" s="5" customFormat="1" ht="12" x14ac:dyDescent="0.15">
      <c r="A149" s="10"/>
      <c r="B149" s="10"/>
      <c r="C149" s="44"/>
      <c r="D149" s="44"/>
      <c r="E149" s="10"/>
      <c r="F149" s="10"/>
      <c r="G149" s="10"/>
      <c r="H149" s="10"/>
      <c r="I149" s="10"/>
      <c r="J149" s="11"/>
      <c r="K149" s="44"/>
      <c r="L149" s="44"/>
      <c r="M149" s="10"/>
      <c r="N149" s="10"/>
      <c r="O149" s="10"/>
      <c r="P149" s="10"/>
      <c r="Q149" s="10"/>
      <c r="V149" s="27"/>
      <c r="W149" s="27"/>
      <c r="X149" s="32"/>
      <c r="Y149" s="32"/>
      <c r="Z149" s="26"/>
      <c r="AA149" s="26"/>
      <c r="AB149" s="26"/>
      <c r="AC149" s="4"/>
    </row>
    <row r="150" spans="1:29" s="5" customFormat="1" ht="12" x14ac:dyDescent="0.15">
      <c r="A150" s="10"/>
      <c r="B150" s="10"/>
      <c r="C150" s="44"/>
      <c r="D150" s="44"/>
      <c r="E150" s="10"/>
      <c r="F150" s="10"/>
      <c r="G150" s="10"/>
      <c r="H150" s="10"/>
      <c r="I150" s="10"/>
      <c r="J150" s="11"/>
      <c r="K150" s="44"/>
      <c r="L150" s="44"/>
      <c r="M150" s="10"/>
      <c r="N150" s="10"/>
      <c r="O150" s="10"/>
      <c r="P150" s="10"/>
      <c r="Q150" s="10"/>
      <c r="V150" s="27"/>
      <c r="W150" s="27"/>
      <c r="X150" s="32"/>
      <c r="Y150" s="32"/>
      <c r="Z150" s="26"/>
      <c r="AA150" s="26"/>
      <c r="AB150" s="26"/>
      <c r="AC150" s="4"/>
    </row>
    <row r="151" spans="1:29" s="5" customFormat="1" ht="12" x14ac:dyDescent="0.15">
      <c r="A151" s="10"/>
      <c r="B151" s="10"/>
      <c r="C151" s="44"/>
      <c r="D151" s="44"/>
      <c r="E151" s="10"/>
      <c r="F151" s="10"/>
      <c r="G151" s="10"/>
      <c r="H151" s="10"/>
      <c r="I151" s="10"/>
      <c r="J151" s="11"/>
      <c r="K151" s="44"/>
      <c r="L151" s="44"/>
      <c r="M151" s="10"/>
      <c r="N151" s="10"/>
      <c r="O151" s="10"/>
      <c r="P151" s="10"/>
      <c r="Q151" s="10"/>
      <c r="V151" s="27"/>
      <c r="W151" s="27"/>
      <c r="X151" s="32"/>
      <c r="Y151" s="32"/>
      <c r="Z151" s="26"/>
      <c r="AA151" s="26"/>
      <c r="AB151" s="26"/>
      <c r="AC151" s="4"/>
    </row>
    <row r="152" spans="1:29" s="5" customFormat="1" ht="12" x14ac:dyDescent="0.15">
      <c r="A152" s="10"/>
      <c r="B152" s="10"/>
      <c r="C152" s="44"/>
      <c r="D152" s="44"/>
      <c r="E152" s="10"/>
      <c r="F152" s="10"/>
      <c r="G152" s="10"/>
      <c r="H152" s="10"/>
      <c r="I152" s="10"/>
      <c r="J152" s="11"/>
      <c r="K152" s="44"/>
      <c r="L152" s="44"/>
      <c r="M152" s="10"/>
      <c r="N152" s="10"/>
      <c r="O152" s="10"/>
      <c r="P152" s="10"/>
      <c r="Q152" s="10"/>
      <c r="V152" s="27"/>
      <c r="W152" s="27"/>
      <c r="X152" s="32"/>
      <c r="Y152" s="32"/>
      <c r="Z152" s="26"/>
      <c r="AA152" s="26"/>
      <c r="AB152" s="26"/>
      <c r="AC152" s="4"/>
    </row>
    <row r="153" spans="1:29" s="5" customFormat="1" ht="12" x14ac:dyDescent="0.15">
      <c r="A153" s="10"/>
      <c r="B153" s="10"/>
      <c r="C153" s="44"/>
      <c r="D153" s="44"/>
      <c r="E153" s="10"/>
      <c r="F153" s="10"/>
      <c r="G153" s="10"/>
      <c r="H153" s="10"/>
      <c r="I153" s="10"/>
      <c r="J153" s="11"/>
      <c r="K153" s="44"/>
      <c r="L153" s="44"/>
      <c r="M153" s="10"/>
      <c r="N153" s="10"/>
      <c r="O153" s="10"/>
      <c r="P153" s="10"/>
      <c r="Q153" s="10"/>
      <c r="V153" s="27"/>
      <c r="W153" s="27"/>
      <c r="X153" s="32"/>
      <c r="Y153" s="32"/>
      <c r="Z153" s="26"/>
      <c r="AA153" s="26"/>
      <c r="AB153" s="26"/>
      <c r="AC153" s="4"/>
    </row>
    <row r="154" spans="1:29" s="5" customFormat="1" ht="12" x14ac:dyDescent="0.15">
      <c r="A154" s="10"/>
      <c r="B154" s="10"/>
      <c r="C154" s="44"/>
      <c r="D154" s="44"/>
      <c r="E154" s="10"/>
      <c r="F154" s="10"/>
      <c r="G154" s="10"/>
      <c r="H154" s="10"/>
      <c r="I154" s="10"/>
      <c r="J154" s="11"/>
      <c r="K154" s="44"/>
      <c r="L154" s="44"/>
      <c r="M154" s="10"/>
      <c r="N154" s="10"/>
      <c r="O154" s="10"/>
      <c r="P154" s="10"/>
      <c r="Q154" s="10"/>
      <c r="V154" s="27"/>
      <c r="W154" s="27"/>
      <c r="X154" s="32"/>
      <c r="Y154" s="32"/>
      <c r="Z154" s="26"/>
      <c r="AA154" s="26"/>
      <c r="AB154" s="26"/>
      <c r="AC154" s="4"/>
    </row>
    <row r="155" spans="1:29" s="5" customFormat="1" ht="12" x14ac:dyDescent="0.15">
      <c r="A155" s="10"/>
      <c r="B155" s="10"/>
      <c r="C155" s="44"/>
      <c r="D155" s="44"/>
      <c r="E155" s="10"/>
      <c r="F155" s="10"/>
      <c r="G155" s="10"/>
      <c r="H155" s="10"/>
      <c r="I155" s="10"/>
      <c r="J155" s="11"/>
      <c r="K155" s="44"/>
      <c r="L155" s="44"/>
      <c r="M155" s="10"/>
      <c r="N155" s="10"/>
      <c r="O155" s="10"/>
      <c r="P155" s="10"/>
      <c r="Q155" s="10"/>
      <c r="V155" s="27"/>
      <c r="W155" s="27"/>
      <c r="X155" s="32"/>
      <c r="Y155" s="32"/>
      <c r="Z155" s="26"/>
      <c r="AA155" s="26"/>
      <c r="AB155" s="26"/>
      <c r="AC155" s="4"/>
    </row>
    <row r="156" spans="1:29" s="5" customFormat="1" ht="12" x14ac:dyDescent="0.15">
      <c r="A156" s="10"/>
      <c r="B156" s="10"/>
      <c r="C156" s="44"/>
      <c r="D156" s="44"/>
      <c r="E156" s="10"/>
      <c r="F156" s="10"/>
      <c r="G156" s="10"/>
      <c r="H156" s="10"/>
      <c r="I156" s="10"/>
      <c r="J156" s="11"/>
      <c r="K156" s="44"/>
      <c r="L156" s="44"/>
      <c r="M156" s="10"/>
      <c r="N156" s="10"/>
      <c r="O156" s="10"/>
      <c r="P156" s="10"/>
      <c r="Q156" s="10"/>
      <c r="V156" s="27"/>
      <c r="W156" s="27"/>
      <c r="X156" s="32"/>
      <c r="Y156" s="32"/>
      <c r="Z156" s="26"/>
      <c r="AA156" s="26"/>
      <c r="AB156" s="26"/>
      <c r="AC156" s="4"/>
    </row>
    <row r="157" spans="1:29" s="5" customFormat="1" ht="12" x14ac:dyDescent="0.15">
      <c r="A157" s="10"/>
      <c r="B157" s="10"/>
      <c r="C157" s="44"/>
      <c r="D157" s="44"/>
      <c r="E157" s="10"/>
      <c r="F157" s="10"/>
      <c r="G157" s="10"/>
      <c r="H157" s="10"/>
      <c r="I157" s="10"/>
      <c r="J157" s="11"/>
      <c r="K157" s="44"/>
      <c r="L157" s="44"/>
      <c r="M157" s="10"/>
      <c r="N157" s="10"/>
      <c r="O157" s="10"/>
      <c r="P157" s="10"/>
      <c r="Q157" s="10"/>
      <c r="V157" s="27"/>
      <c r="W157" s="27"/>
      <c r="X157" s="32"/>
      <c r="Y157" s="32"/>
      <c r="Z157" s="26"/>
      <c r="AA157" s="26"/>
      <c r="AB157" s="26"/>
      <c r="AC157" s="4"/>
    </row>
    <row r="158" spans="1:29" s="5" customFormat="1" ht="12" x14ac:dyDescent="0.15">
      <c r="A158" s="10"/>
      <c r="B158" s="10"/>
      <c r="C158" s="44"/>
      <c r="D158" s="44"/>
      <c r="E158" s="10"/>
      <c r="F158" s="10"/>
      <c r="G158" s="10"/>
      <c r="H158" s="10"/>
      <c r="I158" s="10"/>
      <c r="J158" s="11"/>
      <c r="K158" s="44"/>
      <c r="L158" s="44"/>
      <c r="M158" s="10"/>
      <c r="N158" s="10"/>
      <c r="O158" s="10"/>
      <c r="P158" s="10"/>
      <c r="Q158" s="10"/>
      <c r="V158" s="27"/>
      <c r="W158" s="27"/>
      <c r="X158" s="32"/>
      <c r="Y158" s="32"/>
      <c r="Z158" s="26"/>
      <c r="AA158" s="26"/>
      <c r="AB158" s="26"/>
      <c r="AC158" s="4"/>
    </row>
    <row r="159" spans="1:29" s="5" customFormat="1" ht="12" x14ac:dyDescent="0.15">
      <c r="A159" s="10"/>
      <c r="B159" s="10"/>
      <c r="C159" s="44"/>
      <c r="D159" s="44"/>
      <c r="E159" s="10"/>
      <c r="F159" s="10"/>
      <c r="G159" s="10"/>
      <c r="H159" s="10"/>
      <c r="I159" s="10"/>
      <c r="J159" s="11"/>
      <c r="K159" s="44"/>
      <c r="L159" s="44"/>
      <c r="M159" s="10"/>
      <c r="N159" s="10"/>
      <c r="O159" s="10"/>
      <c r="P159" s="10"/>
      <c r="Q159" s="10"/>
      <c r="V159" s="27"/>
      <c r="W159" s="27"/>
      <c r="X159" s="32"/>
      <c r="Y159" s="32"/>
      <c r="Z159" s="26"/>
      <c r="AA159" s="26"/>
      <c r="AB159" s="26"/>
      <c r="AC159" s="4"/>
    </row>
    <row r="160" spans="1:29" s="5" customFormat="1" ht="12" x14ac:dyDescent="0.15">
      <c r="A160" s="10"/>
      <c r="B160" s="10"/>
      <c r="C160" s="44"/>
      <c r="D160" s="44"/>
      <c r="E160" s="10"/>
      <c r="F160" s="10"/>
      <c r="G160" s="10"/>
      <c r="H160" s="10"/>
      <c r="I160" s="10"/>
      <c r="J160" s="11"/>
      <c r="K160" s="44"/>
      <c r="L160" s="44"/>
      <c r="M160" s="10"/>
      <c r="N160" s="10"/>
      <c r="O160" s="10"/>
      <c r="P160" s="10"/>
      <c r="Q160" s="10"/>
      <c r="V160" s="27"/>
      <c r="W160" s="27"/>
      <c r="X160" s="32"/>
      <c r="Y160" s="32"/>
      <c r="Z160" s="26"/>
      <c r="AA160" s="26"/>
      <c r="AB160" s="26"/>
      <c r="AC160" s="4"/>
    </row>
    <row r="161" spans="1:29" s="5" customFormat="1" ht="12" x14ac:dyDescent="0.15">
      <c r="A161" s="10"/>
      <c r="B161" s="10"/>
      <c r="C161" s="44"/>
      <c r="D161" s="44"/>
      <c r="E161" s="10"/>
      <c r="F161" s="10"/>
      <c r="G161" s="10"/>
      <c r="H161" s="10"/>
      <c r="I161" s="10"/>
      <c r="J161" s="11"/>
      <c r="K161" s="44"/>
      <c r="L161" s="44"/>
      <c r="M161" s="10"/>
      <c r="N161" s="10"/>
      <c r="O161" s="10"/>
      <c r="P161" s="10"/>
      <c r="Q161" s="10"/>
      <c r="V161" s="27"/>
      <c r="W161" s="27"/>
      <c r="X161" s="32"/>
      <c r="Y161" s="32"/>
      <c r="Z161" s="26"/>
      <c r="AA161" s="26"/>
      <c r="AB161" s="26"/>
      <c r="AC161" s="4"/>
    </row>
    <row r="162" spans="1:29" s="5" customFormat="1" ht="12" x14ac:dyDescent="0.15">
      <c r="A162" s="10"/>
      <c r="B162" s="10"/>
      <c r="C162" s="44"/>
      <c r="D162" s="44"/>
      <c r="E162" s="10"/>
      <c r="F162" s="10"/>
      <c r="G162" s="10"/>
      <c r="H162" s="10"/>
      <c r="I162" s="10"/>
      <c r="J162" s="11"/>
      <c r="K162" s="44"/>
      <c r="L162" s="44"/>
      <c r="M162" s="10"/>
      <c r="N162" s="10"/>
      <c r="O162" s="10"/>
      <c r="P162" s="10"/>
      <c r="Q162" s="10"/>
      <c r="V162" s="27"/>
      <c r="W162" s="27"/>
      <c r="X162" s="32"/>
      <c r="Y162" s="32"/>
      <c r="Z162" s="26"/>
      <c r="AA162" s="26"/>
      <c r="AB162" s="26"/>
      <c r="AC162" s="4"/>
    </row>
    <row r="163" spans="1:29" s="5" customFormat="1" ht="12" x14ac:dyDescent="0.15">
      <c r="A163" s="10"/>
      <c r="B163" s="10"/>
      <c r="C163" s="44"/>
      <c r="D163" s="44"/>
      <c r="E163" s="10"/>
      <c r="F163" s="10"/>
      <c r="G163" s="10"/>
      <c r="H163" s="10"/>
      <c r="I163" s="10"/>
      <c r="J163" s="11"/>
      <c r="K163" s="44"/>
      <c r="L163" s="44"/>
      <c r="M163" s="10"/>
      <c r="N163" s="10"/>
      <c r="O163" s="10"/>
      <c r="P163" s="10"/>
      <c r="Q163" s="10"/>
      <c r="V163" s="27"/>
      <c r="W163" s="27"/>
      <c r="X163" s="32"/>
      <c r="Y163" s="32"/>
      <c r="Z163" s="26"/>
      <c r="AA163" s="26"/>
      <c r="AB163" s="26"/>
      <c r="AC163" s="4"/>
    </row>
    <row r="164" spans="1:29" s="5" customFormat="1" ht="12" x14ac:dyDescent="0.15">
      <c r="A164" s="10"/>
      <c r="B164" s="10"/>
      <c r="C164" s="44"/>
      <c r="D164" s="44"/>
      <c r="E164" s="10"/>
      <c r="F164" s="10"/>
      <c r="G164" s="10"/>
      <c r="H164" s="10"/>
      <c r="I164" s="10"/>
      <c r="J164" s="11"/>
      <c r="K164" s="44"/>
      <c r="L164" s="44"/>
      <c r="M164" s="10"/>
      <c r="N164" s="10"/>
      <c r="O164" s="10"/>
      <c r="P164" s="10"/>
      <c r="Q164" s="10"/>
      <c r="V164" s="27"/>
      <c r="W164" s="27"/>
      <c r="X164" s="32"/>
      <c r="Y164" s="32"/>
      <c r="Z164" s="26"/>
      <c r="AA164" s="26"/>
      <c r="AB164" s="26"/>
      <c r="AC164" s="4"/>
    </row>
    <row r="165" spans="1:29" s="5" customFormat="1" ht="12" x14ac:dyDescent="0.15">
      <c r="A165" s="10"/>
      <c r="B165" s="10"/>
      <c r="C165" s="44"/>
      <c r="D165" s="44"/>
      <c r="E165" s="10"/>
      <c r="F165" s="10"/>
      <c r="G165" s="10"/>
      <c r="H165" s="10"/>
      <c r="I165" s="10"/>
      <c r="J165" s="11"/>
      <c r="K165" s="44"/>
      <c r="L165" s="44"/>
      <c r="M165" s="10"/>
      <c r="N165" s="10"/>
      <c r="O165" s="10"/>
      <c r="P165" s="10"/>
      <c r="Q165" s="10"/>
      <c r="V165" s="27"/>
      <c r="W165" s="27"/>
      <c r="X165" s="32"/>
      <c r="Y165" s="32"/>
      <c r="Z165" s="26"/>
      <c r="AA165" s="26"/>
      <c r="AB165" s="26"/>
      <c r="AC165" s="4"/>
    </row>
    <row r="166" spans="1:29" s="5" customFormat="1" ht="12" x14ac:dyDescent="0.15">
      <c r="A166" s="10"/>
      <c r="B166" s="10"/>
      <c r="C166" s="44"/>
      <c r="D166" s="44"/>
      <c r="E166" s="10"/>
      <c r="F166" s="10"/>
      <c r="G166" s="10"/>
      <c r="H166" s="10"/>
      <c r="I166" s="10"/>
      <c r="J166" s="11"/>
      <c r="K166" s="44"/>
      <c r="L166" s="44"/>
      <c r="M166" s="10"/>
      <c r="N166" s="10"/>
      <c r="O166" s="10"/>
      <c r="P166" s="10"/>
      <c r="Q166" s="10"/>
      <c r="V166" s="27"/>
      <c r="W166" s="27"/>
      <c r="X166" s="32"/>
      <c r="Y166" s="32"/>
      <c r="Z166" s="26"/>
      <c r="AA166" s="26"/>
      <c r="AB166" s="26"/>
      <c r="AC166" s="4"/>
    </row>
    <row r="167" spans="1:29" s="5" customFormat="1" ht="12" x14ac:dyDescent="0.15">
      <c r="A167" s="10"/>
      <c r="B167" s="10"/>
      <c r="C167" s="44"/>
      <c r="D167" s="44"/>
      <c r="E167" s="10"/>
      <c r="F167" s="10"/>
      <c r="G167" s="10"/>
      <c r="H167" s="10"/>
      <c r="I167" s="10"/>
      <c r="J167" s="11"/>
      <c r="K167" s="44"/>
      <c r="L167" s="44"/>
      <c r="M167" s="10"/>
      <c r="N167" s="10"/>
      <c r="O167" s="10"/>
      <c r="P167" s="10"/>
      <c r="Q167" s="10"/>
      <c r="V167" s="27"/>
      <c r="W167" s="27"/>
      <c r="X167" s="32"/>
      <c r="Y167" s="32"/>
      <c r="Z167" s="26"/>
      <c r="AA167" s="26"/>
      <c r="AB167" s="26"/>
      <c r="AC167" s="4"/>
    </row>
    <row r="168" spans="1:29" s="5" customFormat="1" ht="12" x14ac:dyDescent="0.15">
      <c r="A168" s="10"/>
      <c r="B168" s="10"/>
      <c r="C168" s="44"/>
      <c r="D168" s="44"/>
      <c r="E168" s="10"/>
      <c r="F168" s="10"/>
      <c r="G168" s="10"/>
      <c r="H168" s="10"/>
      <c r="I168" s="10"/>
      <c r="J168" s="11"/>
      <c r="K168" s="44"/>
      <c r="L168" s="44"/>
      <c r="M168" s="10"/>
      <c r="N168" s="10"/>
      <c r="O168" s="10"/>
      <c r="P168" s="10"/>
      <c r="Q168" s="10"/>
      <c r="V168" s="27"/>
      <c r="W168" s="27"/>
      <c r="X168" s="32"/>
      <c r="Y168" s="32"/>
      <c r="Z168" s="26"/>
      <c r="AA168" s="26"/>
      <c r="AB168" s="26"/>
      <c r="AC168" s="4"/>
    </row>
    <row r="169" spans="1:29" s="5" customFormat="1" ht="12" x14ac:dyDescent="0.15">
      <c r="A169" s="10"/>
      <c r="B169" s="10"/>
      <c r="C169" s="44"/>
      <c r="D169" s="44"/>
      <c r="E169" s="10"/>
      <c r="F169" s="10"/>
      <c r="G169" s="10"/>
      <c r="H169" s="10"/>
      <c r="I169" s="10"/>
      <c r="J169" s="11"/>
      <c r="K169" s="44"/>
      <c r="L169" s="44"/>
      <c r="M169" s="10"/>
      <c r="N169" s="10"/>
      <c r="O169" s="10"/>
      <c r="P169" s="10"/>
      <c r="Q169" s="10"/>
      <c r="V169" s="27"/>
      <c r="W169" s="27"/>
      <c r="X169" s="32"/>
      <c r="Y169" s="32"/>
      <c r="Z169" s="26"/>
      <c r="AA169" s="26"/>
      <c r="AB169" s="26"/>
      <c r="AC169" s="4"/>
    </row>
    <row r="170" spans="1:29" s="5" customFormat="1" ht="12" x14ac:dyDescent="0.15">
      <c r="A170" s="10"/>
      <c r="B170" s="10"/>
      <c r="C170" s="44"/>
      <c r="D170" s="44"/>
      <c r="E170" s="10"/>
      <c r="F170" s="10"/>
      <c r="G170" s="10"/>
      <c r="H170" s="10"/>
      <c r="I170" s="10"/>
      <c r="J170" s="11"/>
      <c r="K170" s="44"/>
      <c r="L170" s="44"/>
      <c r="M170" s="10"/>
      <c r="N170" s="10"/>
      <c r="O170" s="10"/>
      <c r="P170" s="10"/>
      <c r="Q170" s="10"/>
      <c r="V170" s="27"/>
      <c r="W170" s="27"/>
      <c r="X170" s="32"/>
      <c r="Y170" s="32"/>
      <c r="Z170" s="26"/>
      <c r="AA170" s="26"/>
      <c r="AB170" s="26"/>
      <c r="AC170" s="4"/>
    </row>
    <row r="171" spans="1:29" s="5" customFormat="1" ht="12" x14ac:dyDescent="0.15">
      <c r="A171" s="10"/>
      <c r="B171" s="10"/>
      <c r="C171" s="44"/>
      <c r="D171" s="44"/>
      <c r="E171" s="10"/>
      <c r="F171" s="10"/>
      <c r="G171" s="10"/>
      <c r="H171" s="10"/>
      <c r="I171" s="10"/>
      <c r="J171" s="11"/>
      <c r="K171" s="44"/>
      <c r="L171" s="44"/>
      <c r="M171" s="10"/>
      <c r="N171" s="10"/>
      <c r="O171" s="10"/>
      <c r="P171" s="10"/>
      <c r="Q171" s="10"/>
      <c r="V171" s="27"/>
      <c r="W171" s="27"/>
      <c r="X171" s="32"/>
      <c r="Y171" s="32"/>
      <c r="Z171" s="26"/>
      <c r="AA171" s="26"/>
      <c r="AB171" s="26"/>
      <c r="AC171" s="4"/>
    </row>
    <row r="172" spans="1:29" s="5" customFormat="1" ht="12" x14ac:dyDescent="0.15">
      <c r="A172" s="10"/>
      <c r="B172" s="10"/>
      <c r="C172" s="44"/>
      <c r="D172" s="44"/>
      <c r="E172" s="10"/>
      <c r="F172" s="10"/>
      <c r="G172" s="10"/>
      <c r="H172" s="10"/>
      <c r="I172" s="10"/>
      <c r="J172" s="11"/>
      <c r="K172" s="44"/>
      <c r="L172" s="44"/>
      <c r="M172" s="10"/>
      <c r="N172" s="10"/>
      <c r="O172" s="10"/>
      <c r="P172" s="10"/>
      <c r="Q172" s="10"/>
      <c r="V172" s="27"/>
      <c r="W172" s="27"/>
      <c r="X172" s="32"/>
      <c r="Y172" s="32"/>
      <c r="Z172" s="26"/>
      <c r="AA172" s="26"/>
      <c r="AB172" s="26"/>
      <c r="AC172" s="4"/>
    </row>
    <row r="173" spans="1:29" s="5" customFormat="1" ht="12" x14ac:dyDescent="0.15">
      <c r="A173" s="10"/>
      <c r="B173" s="10"/>
      <c r="C173" s="44"/>
      <c r="D173" s="44"/>
      <c r="E173" s="10"/>
      <c r="F173" s="10"/>
      <c r="G173" s="10"/>
      <c r="H173" s="10"/>
      <c r="I173" s="10"/>
      <c r="J173" s="11"/>
      <c r="K173" s="44"/>
      <c r="L173" s="44"/>
      <c r="M173" s="10"/>
      <c r="N173" s="10"/>
      <c r="O173" s="10"/>
      <c r="P173" s="10"/>
      <c r="Q173" s="10"/>
      <c r="V173" s="27"/>
      <c r="W173" s="27"/>
      <c r="X173" s="32"/>
      <c r="Y173" s="32"/>
      <c r="Z173" s="26"/>
      <c r="AA173" s="26"/>
      <c r="AB173" s="26"/>
      <c r="AC173" s="4"/>
    </row>
    <row r="174" spans="1:29" s="5" customFormat="1" ht="12" x14ac:dyDescent="0.15">
      <c r="A174" s="10"/>
      <c r="B174" s="10"/>
      <c r="C174" s="44"/>
      <c r="D174" s="44"/>
      <c r="E174" s="10"/>
      <c r="F174" s="10"/>
      <c r="G174" s="10"/>
      <c r="H174" s="10"/>
      <c r="I174" s="10"/>
      <c r="J174" s="11"/>
      <c r="K174" s="44"/>
      <c r="L174" s="44"/>
      <c r="M174" s="10"/>
      <c r="N174" s="10"/>
      <c r="O174" s="10"/>
      <c r="P174" s="10"/>
      <c r="Q174" s="10"/>
      <c r="V174" s="27"/>
      <c r="W174" s="27"/>
      <c r="X174" s="32"/>
      <c r="Y174" s="32"/>
      <c r="Z174" s="26"/>
      <c r="AA174" s="26"/>
      <c r="AB174" s="26"/>
      <c r="AC174" s="4"/>
    </row>
    <row r="175" spans="1:29" s="5" customFormat="1" ht="12" x14ac:dyDescent="0.15">
      <c r="A175" s="10"/>
      <c r="B175" s="10"/>
      <c r="C175" s="44"/>
      <c r="D175" s="44"/>
      <c r="E175" s="10"/>
      <c r="F175" s="10"/>
      <c r="G175" s="10"/>
      <c r="H175" s="10"/>
      <c r="I175" s="10"/>
      <c r="J175" s="11"/>
      <c r="K175" s="44"/>
      <c r="L175" s="44"/>
      <c r="M175" s="10"/>
      <c r="N175" s="10"/>
      <c r="O175" s="10"/>
      <c r="P175" s="10"/>
      <c r="Q175" s="10"/>
      <c r="V175" s="27"/>
      <c r="W175" s="27"/>
      <c r="X175" s="32"/>
      <c r="Y175" s="32"/>
      <c r="Z175" s="26"/>
      <c r="AA175" s="26"/>
      <c r="AB175" s="26"/>
      <c r="AC175" s="4"/>
    </row>
    <row r="176" spans="1:29" s="5" customFormat="1" ht="12" x14ac:dyDescent="0.15">
      <c r="A176" s="10"/>
      <c r="B176" s="10"/>
      <c r="C176" s="44"/>
      <c r="D176" s="44"/>
      <c r="E176" s="10"/>
      <c r="F176" s="10"/>
      <c r="G176" s="10"/>
      <c r="H176" s="10"/>
      <c r="I176" s="10"/>
      <c r="J176" s="11"/>
      <c r="K176" s="44"/>
      <c r="L176" s="44"/>
      <c r="M176" s="10"/>
      <c r="N176" s="10"/>
      <c r="O176" s="10"/>
      <c r="P176" s="10"/>
      <c r="Q176" s="10"/>
      <c r="V176" s="27"/>
      <c r="W176" s="27"/>
      <c r="X176" s="32"/>
      <c r="Y176" s="32"/>
      <c r="Z176" s="26"/>
      <c r="AA176" s="26"/>
      <c r="AB176" s="26"/>
      <c r="AC176" s="4"/>
    </row>
    <row r="177" spans="1:29" s="5" customFormat="1" ht="12" x14ac:dyDescent="0.15">
      <c r="A177" s="10"/>
      <c r="B177" s="10"/>
      <c r="C177" s="44"/>
      <c r="D177" s="44"/>
      <c r="E177" s="10"/>
      <c r="F177" s="10"/>
      <c r="G177" s="10"/>
      <c r="H177" s="10"/>
      <c r="I177" s="10"/>
      <c r="J177" s="11"/>
      <c r="K177" s="44"/>
      <c r="L177" s="44"/>
      <c r="M177" s="10"/>
      <c r="N177" s="10"/>
      <c r="O177" s="10"/>
      <c r="P177" s="10"/>
      <c r="Q177" s="10"/>
      <c r="V177" s="27"/>
      <c r="W177" s="27"/>
      <c r="X177" s="32"/>
      <c r="Y177" s="32"/>
      <c r="Z177" s="26"/>
      <c r="AA177" s="26"/>
      <c r="AB177" s="26"/>
      <c r="AC177" s="4"/>
    </row>
    <row r="178" spans="1:29" s="5" customFormat="1" ht="12" x14ac:dyDescent="0.15">
      <c r="A178" s="10"/>
      <c r="B178" s="10"/>
      <c r="C178" s="44"/>
      <c r="D178" s="44"/>
      <c r="E178" s="10"/>
      <c r="F178" s="10"/>
      <c r="G178" s="10"/>
      <c r="H178" s="10"/>
      <c r="I178" s="10"/>
      <c r="J178" s="11"/>
      <c r="K178" s="44"/>
      <c r="L178" s="44"/>
      <c r="M178" s="10"/>
      <c r="N178" s="10"/>
      <c r="O178" s="10"/>
      <c r="P178" s="10"/>
      <c r="Q178" s="10"/>
      <c r="V178" s="27"/>
      <c r="W178" s="27"/>
      <c r="X178" s="32"/>
      <c r="Y178" s="32"/>
      <c r="Z178" s="26"/>
      <c r="AA178" s="26"/>
      <c r="AB178" s="26"/>
      <c r="AC178" s="4"/>
    </row>
    <row r="179" spans="1:29" s="5" customFormat="1" ht="12" x14ac:dyDescent="0.15">
      <c r="A179" s="10"/>
      <c r="B179" s="10"/>
      <c r="C179" s="44"/>
      <c r="D179" s="44"/>
      <c r="E179" s="10"/>
      <c r="F179" s="10"/>
      <c r="G179" s="10"/>
      <c r="H179" s="10"/>
      <c r="I179" s="10"/>
      <c r="J179" s="11"/>
      <c r="K179" s="44"/>
      <c r="L179" s="44"/>
      <c r="M179" s="10"/>
      <c r="N179" s="10"/>
      <c r="O179" s="10"/>
      <c r="P179" s="10"/>
      <c r="Q179" s="10"/>
      <c r="V179" s="27"/>
      <c r="W179" s="27"/>
      <c r="X179" s="32"/>
      <c r="Y179" s="32"/>
      <c r="Z179" s="26"/>
      <c r="AA179" s="26"/>
      <c r="AB179" s="26"/>
      <c r="AC179" s="4"/>
    </row>
    <row r="180" spans="1:29" s="5" customFormat="1" ht="12" x14ac:dyDescent="0.15">
      <c r="A180" s="10"/>
      <c r="B180" s="10"/>
      <c r="C180" s="44"/>
      <c r="D180" s="44"/>
      <c r="E180" s="10"/>
      <c r="F180" s="10"/>
      <c r="G180" s="10"/>
      <c r="H180" s="10"/>
      <c r="I180" s="10"/>
      <c r="J180" s="11"/>
      <c r="K180" s="44"/>
      <c r="L180" s="44"/>
      <c r="M180" s="10"/>
      <c r="N180" s="10"/>
      <c r="O180" s="10"/>
      <c r="P180" s="10"/>
      <c r="Q180" s="10"/>
      <c r="V180" s="27"/>
      <c r="W180" s="27"/>
      <c r="X180" s="32"/>
      <c r="Y180" s="32"/>
      <c r="Z180" s="26"/>
      <c r="AA180" s="26"/>
      <c r="AB180" s="26"/>
      <c r="AC180" s="4"/>
    </row>
    <row r="181" spans="1:29" s="5" customFormat="1" ht="12" x14ac:dyDescent="0.15">
      <c r="A181" s="10"/>
      <c r="B181" s="10"/>
      <c r="C181" s="44"/>
      <c r="D181" s="44"/>
      <c r="E181" s="10"/>
      <c r="F181" s="10"/>
      <c r="G181" s="10"/>
      <c r="H181" s="10"/>
      <c r="I181" s="10"/>
      <c r="J181" s="11"/>
      <c r="K181" s="44"/>
      <c r="L181" s="44"/>
      <c r="M181" s="10"/>
      <c r="N181" s="10"/>
      <c r="O181" s="10"/>
      <c r="P181" s="10"/>
      <c r="Q181" s="10"/>
      <c r="V181" s="27"/>
      <c r="W181" s="27"/>
      <c r="X181" s="32"/>
      <c r="Y181" s="32"/>
      <c r="Z181" s="26"/>
      <c r="AA181" s="26"/>
      <c r="AB181" s="26"/>
      <c r="AC181" s="4"/>
    </row>
    <row r="182" spans="1:29" s="5" customFormat="1" ht="12" x14ac:dyDescent="0.15">
      <c r="A182" s="10"/>
      <c r="B182" s="10"/>
      <c r="C182" s="44"/>
      <c r="D182" s="44"/>
      <c r="E182" s="10"/>
      <c r="F182" s="10"/>
      <c r="G182" s="10"/>
      <c r="H182" s="10"/>
      <c r="I182" s="10"/>
      <c r="J182" s="11"/>
      <c r="K182" s="44"/>
      <c r="L182" s="44"/>
      <c r="M182" s="10"/>
      <c r="N182" s="10"/>
      <c r="O182" s="10"/>
      <c r="P182" s="10"/>
      <c r="Q182" s="10"/>
      <c r="V182" s="27"/>
      <c r="W182" s="27"/>
      <c r="X182" s="32"/>
      <c r="Y182" s="32"/>
      <c r="Z182" s="26"/>
      <c r="AA182" s="26"/>
      <c r="AB182" s="26"/>
      <c r="AC182" s="4"/>
    </row>
    <row r="183" spans="1:29" s="5" customFormat="1" ht="12" x14ac:dyDescent="0.15">
      <c r="A183" s="10"/>
      <c r="B183" s="10"/>
      <c r="C183" s="44"/>
      <c r="D183" s="44"/>
      <c r="E183" s="10"/>
      <c r="F183" s="10"/>
      <c r="G183" s="10"/>
      <c r="H183" s="10"/>
      <c r="I183" s="10"/>
      <c r="J183" s="11"/>
      <c r="K183" s="44"/>
      <c r="L183" s="44"/>
      <c r="M183" s="10"/>
      <c r="N183" s="10"/>
      <c r="O183" s="10"/>
      <c r="P183" s="10"/>
      <c r="Q183" s="10"/>
      <c r="V183" s="27"/>
      <c r="W183" s="27"/>
      <c r="X183" s="32"/>
      <c r="Y183" s="32"/>
      <c r="Z183" s="26"/>
      <c r="AA183" s="26"/>
      <c r="AB183" s="26"/>
      <c r="AC183" s="4"/>
    </row>
    <row r="184" spans="1:29" s="5" customFormat="1" ht="12" x14ac:dyDescent="0.15">
      <c r="A184" s="10"/>
      <c r="B184" s="10"/>
      <c r="C184" s="44"/>
      <c r="D184" s="44"/>
      <c r="E184" s="10"/>
      <c r="F184" s="10"/>
      <c r="G184" s="10"/>
      <c r="H184" s="10"/>
      <c r="I184" s="10"/>
      <c r="J184" s="11"/>
      <c r="K184" s="44"/>
      <c r="L184" s="44"/>
      <c r="M184" s="10"/>
      <c r="N184" s="10"/>
      <c r="O184" s="10"/>
      <c r="P184" s="10"/>
      <c r="Q184" s="10"/>
      <c r="V184" s="27"/>
      <c r="W184" s="27"/>
      <c r="X184" s="32"/>
      <c r="Y184" s="32"/>
      <c r="Z184" s="26"/>
      <c r="AA184" s="26"/>
      <c r="AB184" s="26"/>
      <c r="AC184" s="4"/>
    </row>
    <row r="185" spans="1:29" s="5" customFormat="1" ht="12" x14ac:dyDescent="0.15">
      <c r="A185" s="10"/>
      <c r="B185" s="10"/>
      <c r="C185" s="44"/>
      <c r="D185" s="44"/>
      <c r="E185" s="10"/>
      <c r="F185" s="10"/>
      <c r="G185" s="10"/>
      <c r="H185" s="10"/>
      <c r="I185" s="10"/>
      <c r="J185" s="11"/>
      <c r="K185" s="44"/>
      <c r="L185" s="44"/>
      <c r="M185" s="10"/>
      <c r="N185" s="10"/>
      <c r="O185" s="10"/>
      <c r="P185" s="10"/>
      <c r="Q185" s="10"/>
      <c r="V185" s="27"/>
      <c r="W185" s="27"/>
      <c r="X185" s="32"/>
      <c r="Y185" s="32"/>
      <c r="Z185" s="26"/>
      <c r="AA185" s="26"/>
      <c r="AB185" s="26"/>
      <c r="AC185" s="4"/>
    </row>
    <row r="186" spans="1:29" s="5" customFormat="1" ht="12" x14ac:dyDescent="0.15">
      <c r="A186" s="10"/>
      <c r="B186" s="10"/>
      <c r="C186" s="44"/>
      <c r="D186" s="44"/>
      <c r="E186" s="10"/>
      <c r="F186" s="10"/>
      <c r="G186" s="10"/>
      <c r="H186" s="10"/>
      <c r="I186" s="10"/>
      <c r="J186" s="11"/>
      <c r="K186" s="44"/>
      <c r="L186" s="44"/>
      <c r="M186" s="10"/>
      <c r="N186" s="10"/>
      <c r="O186" s="10"/>
      <c r="P186" s="10"/>
      <c r="Q186" s="10"/>
      <c r="V186" s="27"/>
      <c r="W186" s="27"/>
      <c r="X186" s="32"/>
      <c r="Y186" s="32"/>
      <c r="Z186" s="26"/>
      <c r="AA186" s="26"/>
      <c r="AB186" s="26"/>
      <c r="AC186" s="4"/>
    </row>
    <row r="187" spans="1:29" s="5" customFormat="1" ht="12" x14ac:dyDescent="0.15">
      <c r="A187" s="10"/>
      <c r="B187" s="10"/>
      <c r="C187" s="44"/>
      <c r="D187" s="44"/>
      <c r="E187" s="10"/>
      <c r="F187" s="10"/>
      <c r="G187" s="10"/>
      <c r="H187" s="10"/>
      <c r="I187" s="10"/>
      <c r="J187" s="11"/>
      <c r="K187" s="44"/>
      <c r="L187" s="44"/>
      <c r="M187" s="10"/>
      <c r="N187" s="10"/>
      <c r="O187" s="10"/>
      <c r="P187" s="10"/>
      <c r="Q187" s="10"/>
      <c r="V187" s="27"/>
      <c r="W187" s="27"/>
      <c r="X187" s="32"/>
      <c r="Y187" s="32"/>
      <c r="Z187" s="26"/>
      <c r="AA187" s="26"/>
      <c r="AB187" s="26"/>
      <c r="AC187" s="4"/>
    </row>
    <row r="188" spans="1:29" s="5" customFormat="1" ht="12" x14ac:dyDescent="0.15">
      <c r="A188" s="10"/>
      <c r="B188" s="10"/>
      <c r="C188" s="44"/>
      <c r="D188" s="44"/>
      <c r="E188" s="10"/>
      <c r="F188" s="10"/>
      <c r="G188" s="10"/>
      <c r="H188" s="10"/>
      <c r="I188" s="10"/>
      <c r="J188" s="11"/>
      <c r="K188" s="44"/>
      <c r="L188" s="44"/>
      <c r="M188" s="10"/>
      <c r="N188" s="10"/>
      <c r="O188" s="10"/>
      <c r="P188" s="10"/>
      <c r="Q188" s="10"/>
      <c r="V188" s="27"/>
      <c r="W188" s="27"/>
      <c r="X188" s="32"/>
      <c r="Y188" s="32"/>
      <c r="Z188" s="26"/>
      <c r="AA188" s="26"/>
      <c r="AB188" s="26"/>
      <c r="AC188" s="4"/>
    </row>
    <row r="189" spans="1:29" s="5" customFormat="1" ht="12" x14ac:dyDescent="0.15">
      <c r="A189" s="10"/>
      <c r="B189" s="10"/>
      <c r="C189" s="44"/>
      <c r="D189" s="44"/>
      <c r="E189" s="10"/>
      <c r="F189" s="10"/>
      <c r="G189" s="10"/>
      <c r="H189" s="10"/>
      <c r="I189" s="10"/>
      <c r="J189" s="11"/>
      <c r="K189" s="44"/>
      <c r="L189" s="44"/>
      <c r="M189" s="10"/>
      <c r="N189" s="10"/>
      <c r="O189" s="10"/>
      <c r="P189" s="10"/>
      <c r="Q189" s="10"/>
      <c r="V189" s="27"/>
      <c r="W189" s="27"/>
      <c r="X189" s="32"/>
      <c r="Y189" s="32"/>
      <c r="Z189" s="26"/>
      <c r="AA189" s="26"/>
      <c r="AB189" s="26"/>
      <c r="AC189" s="4"/>
    </row>
    <row r="190" spans="1:29" s="5" customFormat="1" ht="12" x14ac:dyDescent="0.15">
      <c r="A190" s="10"/>
      <c r="B190" s="10"/>
      <c r="C190" s="44"/>
      <c r="D190" s="44"/>
      <c r="E190" s="10"/>
      <c r="F190" s="10"/>
      <c r="G190" s="10"/>
      <c r="H190" s="10"/>
      <c r="I190" s="10"/>
      <c r="J190" s="11"/>
      <c r="K190" s="44"/>
      <c r="L190" s="44"/>
      <c r="M190" s="10"/>
      <c r="N190" s="10"/>
      <c r="O190" s="10"/>
      <c r="P190" s="10"/>
      <c r="Q190" s="10"/>
      <c r="V190" s="27"/>
      <c r="W190" s="27"/>
      <c r="X190" s="32"/>
      <c r="Y190" s="32"/>
      <c r="Z190" s="26"/>
      <c r="AA190" s="26"/>
      <c r="AB190" s="26"/>
      <c r="AC190" s="4"/>
    </row>
    <row r="191" spans="1:29" s="5" customFormat="1" ht="12" x14ac:dyDescent="0.15">
      <c r="A191" s="10"/>
      <c r="B191" s="10"/>
      <c r="C191" s="44"/>
      <c r="D191" s="44"/>
      <c r="E191" s="10"/>
      <c r="F191" s="10"/>
      <c r="G191" s="10"/>
      <c r="H191" s="10"/>
      <c r="I191" s="10"/>
      <c r="J191" s="11"/>
      <c r="K191" s="44"/>
      <c r="L191" s="44"/>
      <c r="M191" s="10"/>
      <c r="N191" s="10"/>
      <c r="O191" s="10"/>
      <c r="P191" s="10"/>
      <c r="Q191" s="10"/>
      <c r="V191" s="27"/>
      <c r="W191" s="27"/>
      <c r="X191" s="32"/>
      <c r="Y191" s="32"/>
      <c r="Z191" s="26"/>
      <c r="AA191" s="26"/>
      <c r="AB191" s="26"/>
      <c r="AC191" s="4"/>
    </row>
    <row r="192" spans="1:29" s="5" customFormat="1" ht="12" x14ac:dyDescent="0.15">
      <c r="A192" s="10"/>
      <c r="B192" s="10"/>
      <c r="C192" s="44"/>
      <c r="D192" s="44"/>
      <c r="E192" s="10"/>
      <c r="F192" s="10"/>
      <c r="G192" s="10"/>
      <c r="H192" s="10"/>
      <c r="I192" s="10"/>
      <c r="J192" s="11"/>
      <c r="K192" s="44"/>
      <c r="L192" s="44"/>
      <c r="M192" s="10"/>
      <c r="N192" s="10"/>
      <c r="O192" s="10"/>
      <c r="P192" s="10"/>
      <c r="Q192" s="10"/>
      <c r="V192" s="27"/>
      <c r="W192" s="27"/>
      <c r="X192" s="32"/>
      <c r="Y192" s="32"/>
      <c r="Z192" s="26"/>
      <c r="AA192" s="26"/>
      <c r="AB192" s="26"/>
      <c r="AC192" s="4"/>
    </row>
    <row r="193" spans="1:29" s="5" customFormat="1" ht="12" x14ac:dyDescent="0.15">
      <c r="A193" s="10"/>
      <c r="B193" s="10"/>
      <c r="C193" s="44"/>
      <c r="D193" s="44"/>
      <c r="E193" s="10"/>
      <c r="F193" s="10"/>
      <c r="G193" s="10"/>
      <c r="H193" s="10"/>
      <c r="I193" s="10"/>
      <c r="J193" s="11"/>
      <c r="K193" s="44"/>
      <c r="L193" s="44"/>
      <c r="M193" s="10"/>
      <c r="N193" s="10"/>
      <c r="O193" s="10"/>
      <c r="P193" s="10"/>
      <c r="Q193" s="10"/>
      <c r="V193" s="27"/>
      <c r="W193" s="27"/>
      <c r="X193" s="32"/>
      <c r="Y193" s="32"/>
      <c r="Z193" s="26"/>
      <c r="AA193" s="26"/>
      <c r="AB193" s="26"/>
      <c r="AC193" s="4"/>
    </row>
    <row r="194" spans="1:29" s="5" customFormat="1" ht="12" x14ac:dyDescent="0.15">
      <c r="A194" s="10"/>
      <c r="B194" s="10"/>
      <c r="C194" s="44"/>
      <c r="D194" s="44"/>
      <c r="E194" s="10"/>
      <c r="F194" s="10"/>
      <c r="G194" s="10"/>
      <c r="H194" s="10"/>
      <c r="I194" s="10"/>
      <c r="J194" s="11"/>
      <c r="K194" s="44"/>
      <c r="L194" s="44"/>
      <c r="M194" s="10"/>
      <c r="N194" s="10"/>
      <c r="O194" s="10"/>
      <c r="P194" s="10"/>
      <c r="Q194" s="10"/>
      <c r="V194" s="27"/>
      <c r="W194" s="27"/>
      <c r="X194" s="32"/>
      <c r="Y194" s="32"/>
      <c r="Z194" s="26"/>
      <c r="AA194" s="26"/>
      <c r="AB194" s="26"/>
      <c r="AC194" s="4"/>
    </row>
    <row r="195" spans="1:29" s="5" customFormat="1" ht="12" x14ac:dyDescent="0.15">
      <c r="A195" s="10"/>
      <c r="B195" s="10"/>
      <c r="C195" s="44"/>
      <c r="D195" s="44"/>
      <c r="E195" s="10"/>
      <c r="F195" s="10"/>
      <c r="G195" s="10"/>
      <c r="H195" s="10"/>
      <c r="I195" s="10"/>
      <c r="J195" s="11"/>
      <c r="K195" s="44"/>
      <c r="L195" s="44"/>
      <c r="M195" s="10"/>
      <c r="N195" s="10"/>
      <c r="O195" s="10"/>
      <c r="P195" s="10"/>
      <c r="Q195" s="10"/>
      <c r="V195" s="27"/>
      <c r="W195" s="27"/>
      <c r="X195" s="32"/>
      <c r="Y195" s="32"/>
      <c r="Z195" s="26"/>
      <c r="AA195" s="26"/>
      <c r="AB195" s="26"/>
      <c r="AC195" s="4"/>
    </row>
    <row r="196" spans="1:29" s="5" customFormat="1" ht="12" x14ac:dyDescent="0.15">
      <c r="A196" s="10"/>
      <c r="B196" s="10"/>
      <c r="C196" s="44"/>
      <c r="D196" s="44"/>
      <c r="E196" s="10"/>
      <c r="F196" s="10"/>
      <c r="G196" s="10"/>
      <c r="H196" s="10"/>
      <c r="I196" s="10"/>
      <c r="J196" s="11"/>
      <c r="K196" s="44"/>
      <c r="L196" s="44"/>
      <c r="M196" s="10"/>
      <c r="N196" s="10"/>
      <c r="O196" s="10"/>
      <c r="P196" s="10"/>
      <c r="Q196" s="10"/>
      <c r="V196" s="27"/>
      <c r="W196" s="27"/>
      <c r="X196" s="32"/>
      <c r="Y196" s="32"/>
      <c r="Z196" s="26"/>
      <c r="AA196" s="26"/>
      <c r="AB196" s="26"/>
      <c r="AC196" s="4"/>
    </row>
    <row r="197" spans="1:29" s="5" customFormat="1" ht="12" x14ac:dyDescent="0.15">
      <c r="A197" s="10"/>
      <c r="B197" s="10"/>
      <c r="C197" s="44"/>
      <c r="D197" s="44"/>
      <c r="E197" s="10"/>
      <c r="F197" s="10"/>
      <c r="G197" s="10"/>
      <c r="H197" s="10"/>
      <c r="I197" s="10"/>
      <c r="J197" s="11"/>
      <c r="K197" s="44"/>
      <c r="L197" s="44"/>
      <c r="M197" s="10"/>
      <c r="N197" s="10"/>
      <c r="O197" s="10"/>
      <c r="P197" s="10"/>
      <c r="Q197" s="10"/>
      <c r="V197" s="27"/>
      <c r="W197" s="27"/>
      <c r="X197" s="32"/>
      <c r="Y197" s="32"/>
      <c r="Z197" s="26"/>
      <c r="AA197" s="26"/>
      <c r="AB197" s="26"/>
      <c r="AC197" s="4"/>
    </row>
    <row r="198" spans="1:29" s="5" customFormat="1" ht="12" x14ac:dyDescent="0.15">
      <c r="A198" s="10"/>
      <c r="B198" s="10"/>
      <c r="C198" s="44"/>
      <c r="D198" s="44"/>
      <c r="E198" s="10"/>
      <c r="F198" s="10"/>
      <c r="G198" s="10"/>
      <c r="H198" s="10"/>
      <c r="I198" s="10"/>
      <c r="J198" s="11"/>
      <c r="K198" s="44"/>
      <c r="L198" s="44"/>
      <c r="M198" s="10"/>
      <c r="N198" s="10"/>
      <c r="O198" s="10"/>
      <c r="P198" s="10"/>
      <c r="Q198" s="10"/>
      <c r="V198" s="27"/>
      <c r="W198" s="27"/>
      <c r="X198" s="32"/>
      <c r="Y198" s="32"/>
      <c r="Z198" s="26"/>
      <c r="AA198" s="26"/>
      <c r="AB198" s="26"/>
      <c r="AC198" s="4"/>
    </row>
    <row r="199" spans="1:29" s="5" customFormat="1" ht="12" x14ac:dyDescent="0.15">
      <c r="A199" s="10"/>
      <c r="B199" s="10"/>
      <c r="C199" s="44"/>
      <c r="D199" s="44"/>
      <c r="E199" s="10"/>
      <c r="F199" s="10"/>
      <c r="G199" s="10"/>
      <c r="H199" s="10"/>
      <c r="I199" s="10"/>
      <c r="J199" s="11"/>
      <c r="K199" s="44"/>
      <c r="L199" s="44"/>
      <c r="M199" s="10"/>
      <c r="N199" s="10"/>
      <c r="O199" s="10"/>
      <c r="P199" s="10"/>
      <c r="Q199" s="10"/>
      <c r="V199" s="27"/>
      <c r="W199" s="27"/>
      <c r="X199" s="32"/>
      <c r="Y199" s="32"/>
      <c r="Z199" s="26"/>
      <c r="AA199" s="26"/>
      <c r="AB199" s="26"/>
      <c r="AC199" s="4"/>
    </row>
    <row r="200" spans="1:29" s="5" customFormat="1" ht="12" x14ac:dyDescent="0.15">
      <c r="A200" s="10"/>
      <c r="B200" s="10"/>
      <c r="C200" s="44"/>
      <c r="D200" s="44"/>
      <c r="E200" s="10"/>
      <c r="F200" s="10"/>
      <c r="G200" s="10"/>
      <c r="H200" s="10"/>
      <c r="I200" s="10"/>
      <c r="J200" s="11"/>
      <c r="K200" s="44"/>
      <c r="L200" s="44"/>
      <c r="M200" s="10"/>
      <c r="N200" s="10"/>
      <c r="O200" s="10"/>
      <c r="P200" s="10"/>
      <c r="Q200" s="10"/>
      <c r="V200" s="27"/>
      <c r="W200" s="27"/>
      <c r="X200" s="32"/>
      <c r="Y200" s="32"/>
      <c r="Z200" s="26"/>
      <c r="AA200" s="26"/>
      <c r="AB200" s="26"/>
      <c r="AC200" s="4"/>
    </row>
    <row r="201" spans="1:29" s="5" customFormat="1" ht="12" x14ac:dyDescent="0.15">
      <c r="A201" s="10"/>
      <c r="B201" s="10"/>
      <c r="C201" s="44"/>
      <c r="D201" s="44"/>
      <c r="E201" s="10"/>
      <c r="F201" s="10"/>
      <c r="G201" s="10"/>
      <c r="H201" s="10"/>
      <c r="I201" s="10"/>
      <c r="J201" s="11"/>
      <c r="K201" s="44"/>
      <c r="L201" s="44"/>
      <c r="M201" s="10"/>
      <c r="N201" s="10"/>
      <c r="O201" s="10"/>
      <c r="P201" s="10"/>
      <c r="Q201" s="10"/>
      <c r="V201" s="27"/>
      <c r="W201" s="27"/>
      <c r="X201" s="32"/>
      <c r="Y201" s="32"/>
      <c r="Z201" s="26"/>
      <c r="AA201" s="26"/>
      <c r="AB201" s="26"/>
      <c r="AC201" s="4"/>
    </row>
    <row r="202" spans="1:29" s="5" customFormat="1" ht="12" x14ac:dyDescent="0.15">
      <c r="A202" s="10"/>
      <c r="B202" s="10"/>
      <c r="C202" s="44"/>
      <c r="D202" s="44"/>
      <c r="E202" s="10"/>
      <c r="F202" s="10"/>
      <c r="G202" s="10"/>
      <c r="H202" s="10"/>
      <c r="I202" s="10"/>
      <c r="J202" s="11"/>
      <c r="K202" s="44"/>
      <c r="L202" s="44"/>
      <c r="M202" s="10"/>
      <c r="N202" s="10"/>
      <c r="O202" s="10"/>
      <c r="P202" s="10"/>
      <c r="Q202" s="10"/>
      <c r="V202" s="27"/>
      <c r="W202" s="27"/>
      <c r="X202" s="32"/>
      <c r="Y202" s="32"/>
      <c r="Z202" s="26"/>
      <c r="AA202" s="26"/>
      <c r="AB202" s="26"/>
      <c r="AC202" s="4"/>
    </row>
    <row r="203" spans="1:29" s="5" customFormat="1" ht="12" x14ac:dyDescent="0.15">
      <c r="A203" s="10"/>
      <c r="B203" s="10"/>
      <c r="C203" s="44"/>
      <c r="D203" s="44"/>
      <c r="E203" s="10"/>
      <c r="F203" s="10"/>
      <c r="G203" s="10"/>
      <c r="H203" s="10"/>
      <c r="I203" s="10"/>
      <c r="J203" s="11"/>
      <c r="K203" s="44"/>
      <c r="L203" s="44"/>
      <c r="M203" s="10"/>
      <c r="N203" s="10"/>
      <c r="O203" s="10"/>
      <c r="P203" s="10"/>
      <c r="Q203" s="10"/>
      <c r="V203" s="27"/>
      <c r="W203" s="27"/>
      <c r="X203" s="32"/>
      <c r="Y203" s="32"/>
      <c r="Z203" s="26"/>
      <c r="AA203" s="26"/>
      <c r="AB203" s="26"/>
      <c r="AC203" s="4"/>
    </row>
    <row r="204" spans="1:29" s="5" customFormat="1" ht="12" x14ac:dyDescent="0.15">
      <c r="A204" s="10"/>
      <c r="B204" s="10"/>
      <c r="C204" s="44"/>
      <c r="D204" s="44"/>
      <c r="E204" s="10"/>
      <c r="F204" s="10"/>
      <c r="G204" s="10"/>
      <c r="H204" s="10"/>
      <c r="I204" s="10"/>
      <c r="J204" s="11"/>
      <c r="K204" s="44"/>
      <c r="L204" s="44"/>
      <c r="M204" s="10"/>
      <c r="N204" s="10"/>
      <c r="O204" s="10"/>
      <c r="P204" s="10"/>
      <c r="Q204" s="10"/>
      <c r="V204" s="27"/>
      <c r="W204" s="27"/>
      <c r="X204" s="32"/>
      <c r="Y204" s="32"/>
      <c r="Z204" s="26"/>
      <c r="AA204" s="26"/>
      <c r="AB204" s="26"/>
      <c r="AC204" s="4"/>
    </row>
    <row r="205" spans="1:29" s="5" customFormat="1" ht="12" x14ac:dyDescent="0.15">
      <c r="A205" s="10"/>
      <c r="B205" s="10"/>
      <c r="C205" s="44"/>
      <c r="D205" s="44"/>
      <c r="E205" s="10"/>
      <c r="F205" s="10"/>
      <c r="G205" s="10"/>
      <c r="H205" s="10"/>
      <c r="I205" s="10"/>
      <c r="J205" s="11"/>
      <c r="K205" s="44"/>
      <c r="L205" s="44"/>
      <c r="M205" s="10"/>
      <c r="N205" s="10"/>
      <c r="O205" s="10"/>
      <c r="P205" s="10"/>
      <c r="Q205" s="10"/>
      <c r="V205" s="27"/>
      <c r="W205" s="27"/>
      <c r="X205" s="32"/>
      <c r="Y205" s="32"/>
      <c r="Z205" s="26"/>
      <c r="AA205" s="26"/>
      <c r="AB205" s="26"/>
      <c r="AC205" s="4"/>
    </row>
    <row r="206" spans="1:29" s="5" customFormat="1" ht="12" x14ac:dyDescent="0.15">
      <c r="A206" s="10"/>
      <c r="B206" s="10"/>
      <c r="C206" s="44"/>
      <c r="D206" s="44"/>
      <c r="E206" s="10"/>
      <c r="F206" s="10"/>
      <c r="G206" s="10"/>
      <c r="H206" s="10"/>
      <c r="I206" s="10"/>
      <c r="J206" s="11"/>
      <c r="K206" s="44"/>
      <c r="L206" s="44"/>
      <c r="M206" s="10"/>
      <c r="N206" s="10"/>
      <c r="O206" s="10"/>
      <c r="P206" s="10"/>
      <c r="Q206" s="10"/>
      <c r="V206" s="27"/>
      <c r="W206" s="27"/>
      <c r="X206" s="32"/>
      <c r="Y206" s="32"/>
      <c r="Z206" s="26"/>
      <c r="AA206" s="26"/>
      <c r="AB206" s="26"/>
      <c r="AC206" s="4"/>
    </row>
    <row r="207" spans="1:29" s="5" customFormat="1" ht="12" x14ac:dyDescent="0.15">
      <c r="A207" s="10"/>
      <c r="B207" s="10"/>
      <c r="C207" s="44"/>
      <c r="D207" s="44"/>
      <c r="E207" s="10"/>
      <c r="F207" s="10"/>
      <c r="G207" s="10"/>
      <c r="H207" s="10"/>
      <c r="I207" s="10"/>
      <c r="J207" s="11"/>
      <c r="K207" s="44"/>
      <c r="L207" s="44"/>
      <c r="M207" s="10"/>
      <c r="N207" s="10"/>
      <c r="O207" s="10"/>
      <c r="P207" s="10"/>
      <c r="Q207" s="10"/>
      <c r="V207" s="27"/>
      <c r="W207" s="27"/>
      <c r="X207" s="32"/>
      <c r="Y207" s="32"/>
      <c r="Z207" s="26"/>
      <c r="AA207" s="26"/>
      <c r="AB207" s="26"/>
      <c r="AC207" s="4"/>
    </row>
    <row r="208" spans="1:29" s="5" customFormat="1" ht="12" x14ac:dyDescent="0.15">
      <c r="A208" s="10"/>
      <c r="B208" s="10"/>
      <c r="C208" s="44"/>
      <c r="D208" s="44"/>
      <c r="E208" s="10"/>
      <c r="F208" s="10"/>
      <c r="G208" s="10"/>
      <c r="H208" s="10"/>
      <c r="I208" s="10"/>
      <c r="J208" s="11"/>
      <c r="K208" s="44"/>
      <c r="L208" s="44"/>
      <c r="M208" s="10"/>
      <c r="N208" s="10"/>
      <c r="O208" s="10"/>
      <c r="P208" s="10"/>
      <c r="Q208" s="10"/>
      <c r="V208" s="27"/>
      <c r="W208" s="27"/>
      <c r="X208" s="32"/>
      <c r="Y208" s="32"/>
      <c r="Z208" s="26"/>
      <c r="AA208" s="26"/>
      <c r="AB208" s="26"/>
      <c r="AC208" s="4"/>
    </row>
    <row r="209" spans="1:29" s="5" customFormat="1" ht="12" x14ac:dyDescent="0.15">
      <c r="A209" s="10"/>
      <c r="B209" s="10"/>
      <c r="C209" s="44"/>
      <c r="D209" s="44"/>
      <c r="E209" s="10"/>
      <c r="F209" s="10"/>
      <c r="G209" s="10"/>
      <c r="H209" s="10"/>
      <c r="I209" s="10"/>
      <c r="J209" s="11"/>
      <c r="K209" s="44"/>
      <c r="L209" s="44"/>
      <c r="M209" s="10"/>
      <c r="N209" s="10"/>
      <c r="O209" s="10"/>
      <c r="P209" s="10"/>
      <c r="Q209" s="10"/>
      <c r="V209" s="27"/>
      <c r="W209" s="27"/>
      <c r="X209" s="32"/>
      <c r="Y209" s="32"/>
      <c r="Z209" s="26"/>
      <c r="AA209" s="26"/>
      <c r="AB209" s="26"/>
      <c r="AC209" s="4"/>
    </row>
    <row r="210" spans="1:29" s="5" customFormat="1" ht="12" x14ac:dyDescent="0.15">
      <c r="A210" s="10"/>
      <c r="B210" s="10"/>
      <c r="C210" s="44"/>
      <c r="D210" s="44"/>
      <c r="E210" s="10"/>
      <c r="F210" s="10"/>
      <c r="G210" s="10"/>
      <c r="H210" s="10"/>
      <c r="I210" s="10"/>
      <c r="J210" s="11"/>
      <c r="K210" s="44"/>
      <c r="L210" s="44"/>
      <c r="M210" s="10"/>
      <c r="N210" s="10"/>
      <c r="O210" s="10"/>
      <c r="P210" s="10"/>
      <c r="Q210" s="10"/>
      <c r="V210" s="27"/>
      <c r="W210" s="27"/>
      <c r="X210" s="32"/>
      <c r="Y210" s="32"/>
      <c r="Z210" s="26"/>
      <c r="AA210" s="26"/>
      <c r="AB210" s="26"/>
      <c r="AC210" s="4"/>
    </row>
    <row r="211" spans="1:29" s="5" customFormat="1" ht="12" x14ac:dyDescent="0.15">
      <c r="A211" s="10"/>
      <c r="B211" s="10"/>
      <c r="C211" s="44"/>
      <c r="D211" s="44"/>
      <c r="E211" s="10"/>
      <c r="F211" s="10"/>
      <c r="G211" s="10"/>
      <c r="H211" s="10"/>
      <c r="I211" s="10"/>
      <c r="J211" s="11"/>
      <c r="K211" s="44"/>
      <c r="L211" s="44"/>
      <c r="M211" s="10"/>
      <c r="N211" s="10"/>
      <c r="O211" s="10"/>
      <c r="P211" s="10"/>
      <c r="Q211" s="10"/>
      <c r="V211" s="27"/>
      <c r="W211" s="27"/>
      <c r="X211" s="32"/>
      <c r="Y211" s="32"/>
      <c r="Z211" s="26"/>
      <c r="AA211" s="26"/>
      <c r="AB211" s="26"/>
      <c r="AC211" s="4"/>
    </row>
    <row r="212" spans="1:29" s="5" customFormat="1" ht="12" x14ac:dyDescent="0.15">
      <c r="A212" s="10"/>
      <c r="B212" s="10"/>
      <c r="C212" s="44"/>
      <c r="D212" s="44"/>
      <c r="E212" s="10"/>
      <c r="F212" s="10"/>
      <c r="G212" s="10"/>
      <c r="H212" s="10"/>
      <c r="I212" s="10"/>
      <c r="J212" s="11"/>
      <c r="K212" s="44"/>
      <c r="L212" s="44"/>
      <c r="M212" s="10"/>
      <c r="N212" s="10"/>
      <c r="O212" s="10"/>
      <c r="P212" s="10"/>
      <c r="Q212" s="10"/>
      <c r="V212" s="27"/>
      <c r="W212" s="27"/>
      <c r="X212" s="32"/>
      <c r="Y212" s="32"/>
      <c r="Z212" s="26"/>
      <c r="AA212" s="26"/>
      <c r="AB212" s="26"/>
      <c r="AC212" s="4"/>
    </row>
    <row r="213" spans="1:29" s="5" customFormat="1" ht="12" x14ac:dyDescent="0.15">
      <c r="A213" s="10"/>
      <c r="B213" s="10"/>
      <c r="C213" s="44"/>
      <c r="D213" s="44"/>
      <c r="E213" s="10"/>
      <c r="F213" s="10"/>
      <c r="G213" s="10"/>
      <c r="H213" s="10"/>
      <c r="I213" s="10"/>
      <c r="J213" s="11"/>
      <c r="K213" s="44"/>
      <c r="L213" s="44"/>
      <c r="M213" s="10"/>
      <c r="N213" s="10"/>
      <c r="O213" s="10"/>
      <c r="P213" s="10"/>
      <c r="Q213" s="10"/>
      <c r="V213" s="27"/>
      <c r="W213" s="27"/>
      <c r="X213" s="32"/>
      <c r="Y213" s="32"/>
      <c r="Z213" s="26"/>
      <c r="AA213" s="26"/>
      <c r="AB213" s="26"/>
      <c r="AC213" s="4"/>
    </row>
    <row r="214" spans="1:29" s="5" customFormat="1" ht="12" x14ac:dyDescent="0.15">
      <c r="A214" s="10"/>
      <c r="B214" s="10"/>
      <c r="C214" s="44"/>
      <c r="D214" s="44"/>
      <c r="E214" s="10"/>
      <c r="F214" s="10"/>
      <c r="G214" s="10"/>
      <c r="H214" s="10"/>
      <c r="I214" s="10"/>
      <c r="J214" s="11"/>
      <c r="K214" s="44"/>
      <c r="L214" s="44"/>
      <c r="M214" s="10"/>
      <c r="N214" s="10"/>
      <c r="O214" s="10"/>
      <c r="P214" s="10"/>
      <c r="Q214" s="10"/>
      <c r="V214" s="27"/>
      <c r="W214" s="27"/>
      <c r="X214" s="32"/>
      <c r="Y214" s="32"/>
      <c r="Z214" s="26"/>
      <c r="AA214" s="26"/>
      <c r="AB214" s="26"/>
      <c r="AC214" s="4"/>
    </row>
    <row r="215" spans="1:29" s="5" customFormat="1" ht="12" x14ac:dyDescent="0.15">
      <c r="A215" s="10"/>
      <c r="B215" s="10"/>
      <c r="C215" s="44"/>
      <c r="D215" s="44"/>
      <c r="E215" s="10"/>
      <c r="F215" s="10"/>
      <c r="G215" s="10"/>
      <c r="H215" s="10"/>
      <c r="I215" s="10"/>
      <c r="J215" s="11"/>
      <c r="K215" s="44"/>
      <c r="L215" s="44"/>
      <c r="M215" s="10"/>
      <c r="N215" s="10"/>
      <c r="O215" s="10"/>
      <c r="P215" s="10"/>
      <c r="Q215" s="10"/>
      <c r="V215" s="27"/>
      <c r="W215" s="27"/>
      <c r="X215" s="32"/>
      <c r="Y215" s="32"/>
      <c r="Z215" s="26"/>
      <c r="AA215" s="26"/>
      <c r="AB215" s="26"/>
      <c r="AC215" s="4"/>
    </row>
    <row r="216" spans="1:29" s="5" customFormat="1" ht="12" x14ac:dyDescent="0.15">
      <c r="A216" s="10"/>
      <c r="B216" s="10"/>
      <c r="C216" s="44"/>
      <c r="D216" s="44"/>
      <c r="E216" s="10"/>
      <c r="F216" s="10"/>
      <c r="G216" s="10"/>
      <c r="H216" s="10"/>
      <c r="I216" s="10"/>
      <c r="J216" s="11"/>
      <c r="K216" s="44"/>
      <c r="L216" s="44"/>
      <c r="M216" s="10"/>
      <c r="N216" s="10"/>
      <c r="O216" s="10"/>
      <c r="P216" s="10"/>
      <c r="Q216" s="10"/>
      <c r="V216" s="27"/>
      <c r="W216" s="27"/>
      <c r="X216" s="32"/>
      <c r="Y216" s="32"/>
      <c r="Z216" s="26"/>
      <c r="AA216" s="26"/>
      <c r="AB216" s="26"/>
      <c r="AC216" s="4"/>
    </row>
    <row r="217" spans="1:29" s="5" customFormat="1" ht="12" x14ac:dyDescent="0.15">
      <c r="A217" s="10"/>
      <c r="B217" s="10"/>
      <c r="C217" s="44"/>
      <c r="D217" s="44"/>
      <c r="E217" s="10"/>
      <c r="F217" s="10"/>
      <c r="G217" s="10"/>
      <c r="H217" s="10"/>
      <c r="I217" s="10"/>
      <c r="J217" s="11"/>
      <c r="K217" s="44"/>
      <c r="L217" s="44"/>
      <c r="M217" s="10"/>
      <c r="N217" s="10"/>
      <c r="O217" s="10"/>
      <c r="P217" s="10"/>
      <c r="Q217" s="10"/>
      <c r="V217" s="27"/>
      <c r="W217" s="27"/>
      <c r="X217" s="32"/>
      <c r="Y217" s="32"/>
      <c r="Z217" s="26"/>
      <c r="AA217" s="26"/>
      <c r="AB217" s="26"/>
      <c r="AC217" s="4"/>
    </row>
    <row r="218" spans="1:29" s="5" customFormat="1" ht="12" x14ac:dyDescent="0.15">
      <c r="A218" s="10"/>
      <c r="B218" s="10"/>
      <c r="C218" s="44"/>
      <c r="D218" s="44"/>
      <c r="E218" s="10"/>
      <c r="F218" s="10"/>
      <c r="G218" s="10"/>
      <c r="H218" s="10"/>
      <c r="I218" s="10"/>
      <c r="J218" s="11"/>
      <c r="K218" s="44"/>
      <c r="L218" s="44"/>
      <c r="M218" s="10"/>
      <c r="N218" s="10"/>
      <c r="O218" s="10"/>
      <c r="P218" s="10"/>
      <c r="Q218" s="10"/>
      <c r="V218" s="27"/>
      <c r="W218" s="27"/>
      <c r="X218" s="32"/>
      <c r="Y218" s="32"/>
      <c r="Z218" s="26"/>
      <c r="AA218" s="26"/>
      <c r="AB218" s="26"/>
      <c r="AC218" s="4"/>
    </row>
    <row r="219" spans="1:29" s="5" customFormat="1" ht="12" x14ac:dyDescent="0.15">
      <c r="A219" s="10"/>
      <c r="B219" s="10"/>
      <c r="C219" s="44"/>
      <c r="D219" s="44"/>
      <c r="E219" s="10"/>
      <c r="F219" s="10"/>
      <c r="G219" s="10"/>
      <c r="H219" s="10"/>
      <c r="I219" s="10"/>
      <c r="J219" s="11"/>
      <c r="K219" s="44"/>
      <c r="L219" s="44"/>
      <c r="M219" s="10"/>
      <c r="N219" s="10"/>
      <c r="O219" s="10"/>
      <c r="P219" s="10"/>
      <c r="Q219" s="10"/>
      <c r="V219" s="27"/>
      <c r="W219" s="27"/>
      <c r="X219" s="32"/>
      <c r="Y219" s="32"/>
      <c r="Z219" s="26"/>
      <c r="AA219" s="26"/>
      <c r="AB219" s="26"/>
      <c r="AC219" s="4"/>
    </row>
    <row r="220" spans="1:29" s="5" customFormat="1" ht="12" x14ac:dyDescent="0.15">
      <c r="A220" s="10"/>
      <c r="B220" s="10"/>
      <c r="C220" s="44"/>
      <c r="D220" s="44"/>
      <c r="E220" s="10"/>
      <c r="F220" s="10"/>
      <c r="G220" s="10"/>
      <c r="H220" s="10"/>
      <c r="I220" s="10"/>
      <c r="J220" s="11"/>
      <c r="K220" s="44"/>
      <c r="L220" s="44"/>
      <c r="M220" s="10"/>
      <c r="N220" s="10"/>
      <c r="O220" s="10"/>
      <c r="P220" s="10"/>
      <c r="Q220" s="10"/>
      <c r="V220" s="27"/>
      <c r="W220" s="27"/>
      <c r="X220" s="32"/>
      <c r="Y220" s="32"/>
      <c r="Z220" s="26"/>
      <c r="AA220" s="26"/>
      <c r="AB220" s="26"/>
      <c r="AC220" s="4"/>
    </row>
    <row r="221" spans="1:29" s="5" customFormat="1" ht="12" x14ac:dyDescent="0.15">
      <c r="A221" s="10"/>
      <c r="B221" s="10"/>
      <c r="C221" s="44"/>
      <c r="D221" s="44"/>
      <c r="E221" s="10"/>
      <c r="F221" s="10"/>
      <c r="G221" s="10"/>
      <c r="H221" s="10"/>
      <c r="I221" s="10"/>
      <c r="J221" s="11"/>
      <c r="K221" s="44"/>
      <c r="L221" s="44"/>
      <c r="M221" s="10"/>
      <c r="N221" s="10"/>
      <c r="O221" s="10"/>
      <c r="P221" s="10"/>
      <c r="Q221" s="10"/>
      <c r="V221" s="27"/>
      <c r="W221" s="27"/>
      <c r="X221" s="32"/>
      <c r="Y221" s="32"/>
      <c r="Z221" s="26"/>
      <c r="AA221" s="26"/>
      <c r="AB221" s="26"/>
      <c r="AC221" s="4"/>
    </row>
    <row r="222" spans="1:29" s="5" customFormat="1" ht="12" x14ac:dyDescent="0.15">
      <c r="A222" s="10"/>
      <c r="B222" s="10"/>
      <c r="C222" s="44"/>
      <c r="D222" s="44"/>
      <c r="E222" s="10"/>
      <c r="F222" s="10"/>
      <c r="G222" s="10"/>
      <c r="H222" s="10"/>
      <c r="I222" s="10"/>
      <c r="J222" s="11"/>
      <c r="K222" s="44"/>
      <c r="L222" s="44"/>
      <c r="M222" s="10"/>
      <c r="N222" s="10"/>
      <c r="O222" s="10"/>
      <c r="P222" s="10"/>
      <c r="Q222" s="10"/>
      <c r="V222" s="27"/>
      <c r="W222" s="27"/>
      <c r="X222" s="32"/>
      <c r="Y222" s="32"/>
      <c r="Z222" s="26"/>
      <c r="AA222" s="26"/>
      <c r="AB222" s="26"/>
      <c r="AC222" s="4"/>
    </row>
    <row r="223" spans="1:29" s="5" customFormat="1" ht="12" x14ac:dyDescent="0.15">
      <c r="A223" s="10"/>
      <c r="B223" s="10"/>
      <c r="C223" s="44"/>
      <c r="D223" s="44"/>
      <c r="E223" s="10"/>
      <c r="F223" s="10"/>
      <c r="G223" s="10"/>
      <c r="H223" s="10"/>
      <c r="I223" s="10"/>
      <c r="J223" s="11"/>
      <c r="K223" s="44"/>
      <c r="L223" s="44"/>
      <c r="M223" s="10"/>
      <c r="N223" s="10"/>
      <c r="O223" s="10"/>
      <c r="P223" s="10"/>
      <c r="Q223" s="10"/>
      <c r="V223" s="27"/>
      <c r="W223" s="27"/>
      <c r="X223" s="32"/>
      <c r="Y223" s="32"/>
      <c r="Z223" s="26"/>
      <c r="AA223" s="26"/>
      <c r="AB223" s="26"/>
      <c r="AC223" s="4"/>
    </row>
    <row r="224" spans="1:29" s="5" customFormat="1" ht="12" x14ac:dyDescent="0.15">
      <c r="A224" s="10"/>
      <c r="B224" s="10"/>
      <c r="C224" s="44"/>
      <c r="D224" s="44"/>
      <c r="E224" s="10"/>
      <c r="F224" s="10"/>
      <c r="G224" s="10"/>
      <c r="H224" s="10"/>
      <c r="I224" s="10"/>
      <c r="J224" s="11"/>
      <c r="K224" s="44"/>
      <c r="L224" s="44"/>
      <c r="M224" s="10"/>
      <c r="N224" s="10"/>
      <c r="O224" s="10"/>
      <c r="P224" s="10"/>
      <c r="Q224" s="10"/>
      <c r="V224" s="27"/>
      <c r="W224" s="27"/>
      <c r="X224" s="32"/>
      <c r="Y224" s="32"/>
      <c r="Z224" s="26"/>
      <c r="AA224" s="26"/>
      <c r="AB224" s="26"/>
      <c r="AC224" s="4"/>
    </row>
    <row r="225" spans="1:29" s="5" customFormat="1" ht="12" x14ac:dyDescent="0.15">
      <c r="A225" s="10"/>
      <c r="B225" s="10"/>
      <c r="C225" s="44"/>
      <c r="D225" s="44"/>
      <c r="E225" s="10"/>
      <c r="F225" s="10"/>
      <c r="G225" s="10"/>
      <c r="H225" s="10"/>
      <c r="I225" s="10"/>
      <c r="J225" s="11"/>
      <c r="K225" s="44"/>
      <c r="L225" s="44"/>
      <c r="M225" s="10"/>
      <c r="N225" s="10"/>
      <c r="O225" s="10"/>
      <c r="P225" s="10"/>
      <c r="Q225" s="10"/>
      <c r="V225" s="27"/>
      <c r="W225" s="27"/>
      <c r="X225" s="32"/>
      <c r="Y225" s="32"/>
      <c r="Z225" s="26"/>
      <c r="AA225" s="26"/>
      <c r="AB225" s="26"/>
      <c r="AC225" s="4"/>
    </row>
    <row r="226" spans="1:29" s="5" customFormat="1" ht="12" x14ac:dyDescent="0.15">
      <c r="A226" s="10"/>
      <c r="B226" s="10"/>
      <c r="C226" s="44"/>
      <c r="D226" s="44"/>
      <c r="E226" s="10"/>
      <c r="F226" s="10"/>
      <c r="G226" s="10"/>
      <c r="H226" s="10"/>
      <c r="I226" s="10"/>
      <c r="J226" s="11"/>
      <c r="K226" s="44"/>
      <c r="L226" s="44"/>
      <c r="M226" s="10"/>
      <c r="N226" s="10"/>
      <c r="O226" s="10"/>
      <c r="P226" s="10"/>
      <c r="Q226" s="10"/>
      <c r="V226" s="27"/>
      <c r="W226" s="27"/>
      <c r="X226" s="32"/>
      <c r="Y226" s="32"/>
      <c r="Z226" s="26"/>
      <c r="AA226" s="26"/>
      <c r="AB226" s="26"/>
      <c r="AC226" s="4"/>
    </row>
    <row r="227" spans="1:29" s="5" customFormat="1" ht="12" x14ac:dyDescent="0.15">
      <c r="A227" s="10"/>
      <c r="B227" s="10"/>
      <c r="C227" s="44"/>
      <c r="D227" s="44"/>
      <c r="E227" s="10"/>
      <c r="F227" s="10"/>
      <c r="G227" s="10"/>
      <c r="H227" s="10"/>
      <c r="I227" s="10"/>
      <c r="J227" s="11"/>
      <c r="K227" s="44"/>
      <c r="L227" s="44"/>
      <c r="M227" s="10"/>
      <c r="N227" s="10"/>
      <c r="O227" s="10"/>
      <c r="P227" s="10"/>
      <c r="Q227" s="10"/>
      <c r="V227" s="27"/>
      <c r="W227" s="27"/>
      <c r="X227" s="32"/>
      <c r="Y227" s="32"/>
      <c r="Z227" s="26"/>
      <c r="AA227" s="26"/>
      <c r="AB227" s="26"/>
      <c r="AC227" s="4"/>
    </row>
    <row r="228" spans="1:29" s="5" customFormat="1" ht="12" x14ac:dyDescent="0.15">
      <c r="A228" s="10"/>
      <c r="B228" s="10"/>
      <c r="C228" s="44"/>
      <c r="D228" s="44"/>
      <c r="E228" s="10"/>
      <c r="F228" s="10"/>
      <c r="G228" s="10"/>
      <c r="H228" s="10"/>
      <c r="I228" s="10"/>
      <c r="J228" s="11"/>
      <c r="K228" s="44"/>
      <c r="L228" s="44"/>
      <c r="M228" s="10"/>
      <c r="N228" s="10"/>
      <c r="O228" s="10"/>
      <c r="P228" s="10"/>
      <c r="Q228" s="10"/>
      <c r="V228" s="27"/>
      <c r="W228" s="27"/>
      <c r="X228" s="32"/>
      <c r="Y228" s="32"/>
      <c r="Z228" s="26"/>
      <c r="AA228" s="26"/>
      <c r="AB228" s="26"/>
      <c r="AC228" s="4"/>
    </row>
    <row r="229" spans="1:29" s="5" customFormat="1" ht="12" x14ac:dyDescent="0.15">
      <c r="A229" s="10"/>
      <c r="B229" s="10"/>
      <c r="C229" s="44"/>
      <c r="D229" s="44"/>
      <c r="E229" s="10"/>
      <c r="F229" s="10"/>
      <c r="G229" s="10"/>
      <c r="H229" s="10"/>
      <c r="I229" s="10"/>
      <c r="J229" s="11"/>
      <c r="K229" s="44"/>
      <c r="L229" s="44"/>
      <c r="M229" s="10"/>
      <c r="N229" s="10"/>
      <c r="O229" s="10"/>
      <c r="P229" s="10"/>
      <c r="Q229" s="10"/>
      <c r="V229" s="27"/>
      <c r="W229" s="27"/>
      <c r="X229" s="32"/>
      <c r="Y229" s="32"/>
      <c r="Z229" s="26"/>
      <c r="AA229" s="26"/>
      <c r="AB229" s="26"/>
      <c r="AC229" s="4"/>
    </row>
    <row r="230" spans="1:29" s="5" customFormat="1" ht="12" x14ac:dyDescent="0.15">
      <c r="A230" s="10"/>
      <c r="B230" s="10"/>
      <c r="C230" s="44"/>
      <c r="D230" s="44"/>
      <c r="E230" s="10"/>
      <c r="F230" s="10"/>
      <c r="G230" s="10"/>
      <c r="H230" s="10"/>
      <c r="I230" s="10"/>
      <c r="J230" s="11"/>
      <c r="K230" s="44"/>
      <c r="L230" s="44"/>
      <c r="M230" s="10"/>
      <c r="N230" s="10"/>
      <c r="O230" s="10"/>
      <c r="P230" s="10"/>
      <c r="Q230" s="10"/>
      <c r="V230" s="27"/>
      <c r="W230" s="27"/>
      <c r="X230" s="32"/>
      <c r="Y230" s="32"/>
      <c r="Z230" s="26"/>
      <c r="AA230" s="26"/>
      <c r="AB230" s="26"/>
      <c r="AC230" s="4"/>
    </row>
    <row r="231" spans="1:29" s="5" customFormat="1" ht="12" x14ac:dyDescent="0.15">
      <c r="A231" s="10"/>
      <c r="B231" s="10"/>
      <c r="C231" s="44"/>
      <c r="D231" s="44"/>
      <c r="E231" s="10"/>
      <c r="F231" s="10"/>
      <c r="G231" s="10"/>
      <c r="H231" s="10"/>
      <c r="I231" s="10"/>
      <c r="J231" s="11"/>
      <c r="K231" s="44"/>
      <c r="L231" s="44"/>
      <c r="M231" s="10"/>
      <c r="N231" s="10"/>
      <c r="O231" s="10"/>
      <c r="P231" s="10"/>
      <c r="Q231" s="10"/>
      <c r="V231" s="27"/>
      <c r="W231" s="27"/>
      <c r="X231" s="32"/>
      <c r="Y231" s="32"/>
      <c r="Z231" s="26"/>
      <c r="AA231" s="26"/>
      <c r="AB231" s="26"/>
      <c r="AC231" s="4"/>
    </row>
    <row r="232" spans="1:29" s="5" customFormat="1" ht="12" x14ac:dyDescent="0.15">
      <c r="A232" s="10"/>
      <c r="B232" s="10"/>
      <c r="C232" s="44"/>
      <c r="D232" s="44"/>
      <c r="E232" s="10"/>
      <c r="F232" s="10"/>
      <c r="G232" s="10"/>
      <c r="H232" s="10"/>
      <c r="I232" s="10"/>
      <c r="J232" s="11"/>
      <c r="K232" s="44"/>
      <c r="L232" s="44"/>
      <c r="M232" s="10"/>
      <c r="N232" s="10"/>
      <c r="O232" s="10"/>
      <c r="P232" s="10"/>
      <c r="Q232" s="10"/>
      <c r="V232" s="27"/>
      <c r="W232" s="27"/>
      <c r="X232" s="32"/>
      <c r="Y232" s="32"/>
      <c r="Z232" s="26"/>
      <c r="AA232" s="26"/>
      <c r="AB232" s="26"/>
      <c r="AC232" s="4"/>
    </row>
    <row r="233" spans="1:29" s="5" customFormat="1" ht="12" x14ac:dyDescent="0.15">
      <c r="A233" s="10"/>
      <c r="B233" s="10"/>
      <c r="C233" s="44"/>
      <c r="D233" s="44"/>
      <c r="E233" s="10"/>
      <c r="F233" s="10"/>
      <c r="G233" s="10"/>
      <c r="H233" s="10"/>
      <c r="I233" s="10"/>
      <c r="J233" s="11"/>
      <c r="K233" s="44"/>
      <c r="L233" s="44"/>
      <c r="M233" s="10"/>
      <c r="N233" s="10"/>
      <c r="O233" s="10"/>
      <c r="P233" s="10"/>
      <c r="Q233" s="10"/>
      <c r="V233" s="27"/>
      <c r="W233" s="27"/>
      <c r="X233" s="32"/>
      <c r="Y233" s="32"/>
      <c r="Z233" s="26"/>
      <c r="AA233" s="26"/>
      <c r="AB233" s="26"/>
      <c r="AC233" s="4"/>
    </row>
    <row r="234" spans="1:29" s="5" customFormat="1" ht="12" x14ac:dyDescent="0.15">
      <c r="A234" s="10"/>
      <c r="B234" s="10"/>
      <c r="C234" s="44"/>
      <c r="D234" s="44"/>
      <c r="E234" s="10"/>
      <c r="F234" s="10"/>
      <c r="G234" s="10"/>
      <c r="H234" s="10"/>
      <c r="I234" s="10"/>
      <c r="J234" s="11"/>
      <c r="K234" s="44"/>
      <c r="L234" s="44"/>
      <c r="M234" s="10"/>
      <c r="N234" s="10"/>
      <c r="O234" s="10"/>
      <c r="P234" s="10"/>
      <c r="Q234" s="10"/>
      <c r="V234" s="27"/>
      <c r="W234" s="27"/>
      <c r="X234" s="32"/>
      <c r="Y234" s="32"/>
      <c r="Z234" s="26"/>
      <c r="AA234" s="26"/>
      <c r="AB234" s="26"/>
      <c r="AC234" s="4"/>
    </row>
    <row r="235" spans="1:29" s="5" customFormat="1" ht="12" x14ac:dyDescent="0.15">
      <c r="A235" s="19"/>
      <c r="B235" s="19"/>
      <c r="C235" s="46"/>
      <c r="D235" s="46"/>
      <c r="E235" s="19"/>
      <c r="F235" s="19"/>
      <c r="G235" s="19"/>
      <c r="H235" s="19"/>
      <c r="I235" s="19"/>
      <c r="J235" s="20"/>
      <c r="K235" s="46"/>
      <c r="L235" s="46"/>
      <c r="M235" s="19"/>
      <c r="N235" s="19"/>
      <c r="O235" s="19"/>
      <c r="P235" s="19"/>
      <c r="Q235" s="19"/>
      <c r="V235" s="27"/>
      <c r="W235" s="27"/>
      <c r="X235" s="32"/>
      <c r="Y235" s="32"/>
      <c r="Z235" s="26"/>
      <c r="AA235" s="26"/>
      <c r="AB235" s="26"/>
      <c r="AC235" s="4"/>
    </row>
    <row r="236" spans="1:29" s="5" customFormat="1" ht="12" x14ac:dyDescent="0.15">
      <c r="A236" s="19"/>
      <c r="B236" s="19"/>
      <c r="C236" s="46"/>
      <c r="D236" s="46"/>
      <c r="E236" s="19"/>
      <c r="F236" s="19"/>
      <c r="G236" s="19"/>
      <c r="H236" s="19"/>
      <c r="I236" s="19"/>
      <c r="J236" s="20"/>
      <c r="K236" s="46"/>
      <c r="L236" s="46"/>
      <c r="M236" s="19"/>
      <c r="N236" s="19"/>
      <c r="O236" s="19"/>
      <c r="P236" s="19"/>
      <c r="Q236" s="19"/>
      <c r="V236" s="27"/>
      <c r="W236" s="27"/>
      <c r="X236" s="32"/>
      <c r="Y236" s="32"/>
      <c r="Z236" s="26"/>
      <c r="AA236" s="26"/>
      <c r="AB236" s="26"/>
      <c r="AC236" s="4"/>
    </row>
    <row r="237" spans="1:29" s="5" customFormat="1" ht="12" x14ac:dyDescent="0.15">
      <c r="A237" s="19"/>
      <c r="B237" s="19"/>
      <c r="C237" s="46"/>
      <c r="D237" s="46"/>
      <c r="E237" s="19"/>
      <c r="F237" s="19"/>
      <c r="G237" s="19"/>
      <c r="H237" s="19"/>
      <c r="I237" s="19"/>
      <c r="J237" s="20"/>
      <c r="K237" s="46"/>
      <c r="L237" s="46"/>
      <c r="M237" s="19"/>
      <c r="N237" s="19"/>
      <c r="O237" s="19"/>
      <c r="P237" s="19"/>
      <c r="Q237" s="19"/>
      <c r="V237" s="27"/>
      <c r="W237" s="27"/>
      <c r="X237" s="32"/>
      <c r="Y237" s="32"/>
      <c r="Z237" s="26"/>
      <c r="AA237" s="26"/>
      <c r="AB237" s="26"/>
      <c r="AC237" s="4"/>
    </row>
    <row r="238" spans="1:29" s="5" customFormat="1" ht="12" x14ac:dyDescent="0.15">
      <c r="A238" s="19"/>
      <c r="B238" s="19"/>
      <c r="C238" s="46"/>
      <c r="D238" s="46"/>
      <c r="E238" s="19"/>
      <c r="F238" s="19"/>
      <c r="G238" s="19"/>
      <c r="H238" s="19"/>
      <c r="I238" s="19"/>
      <c r="J238" s="20"/>
      <c r="K238" s="46"/>
      <c r="L238" s="46"/>
      <c r="M238" s="19"/>
      <c r="N238" s="19"/>
      <c r="O238" s="19"/>
      <c r="P238" s="19"/>
      <c r="Q238" s="19"/>
      <c r="V238" s="27"/>
      <c r="W238" s="27"/>
      <c r="X238" s="32"/>
      <c r="Y238" s="32"/>
      <c r="Z238" s="26"/>
      <c r="AA238" s="26"/>
      <c r="AB238" s="26"/>
      <c r="AC238" s="4"/>
    </row>
    <row r="239" spans="1:29" s="5" customFormat="1" ht="12" x14ac:dyDescent="0.15">
      <c r="A239" s="19"/>
      <c r="B239" s="19"/>
      <c r="C239" s="46"/>
      <c r="D239" s="46"/>
      <c r="E239" s="19"/>
      <c r="F239" s="19"/>
      <c r="G239" s="19"/>
      <c r="H239" s="19"/>
      <c r="I239" s="19"/>
      <c r="J239" s="20"/>
      <c r="K239" s="46"/>
      <c r="L239" s="46"/>
      <c r="M239" s="19"/>
      <c r="N239" s="19"/>
      <c r="O239" s="19"/>
      <c r="P239" s="19"/>
      <c r="Q239" s="19"/>
      <c r="V239" s="27"/>
      <c r="W239" s="27"/>
      <c r="X239" s="32"/>
      <c r="Y239" s="32"/>
      <c r="Z239" s="26"/>
      <c r="AA239" s="26"/>
      <c r="AB239" s="26"/>
      <c r="AC239" s="4"/>
    </row>
    <row r="240" spans="1:29" s="5" customFormat="1" ht="12" x14ac:dyDescent="0.15">
      <c r="A240" s="19"/>
      <c r="B240" s="19"/>
      <c r="C240" s="46"/>
      <c r="D240" s="46"/>
      <c r="E240" s="19"/>
      <c r="F240" s="19"/>
      <c r="G240" s="19"/>
      <c r="H240" s="19"/>
      <c r="I240" s="19"/>
      <c r="J240" s="20"/>
      <c r="K240" s="46"/>
      <c r="L240" s="46"/>
      <c r="M240" s="19"/>
      <c r="N240" s="19"/>
      <c r="O240" s="19"/>
      <c r="P240" s="19"/>
      <c r="Q240" s="19"/>
      <c r="V240" s="27"/>
      <c r="W240" s="27"/>
      <c r="X240" s="32"/>
      <c r="Y240" s="32"/>
      <c r="Z240" s="26"/>
      <c r="AA240" s="26"/>
      <c r="AB240" s="26"/>
      <c r="AC240" s="4"/>
    </row>
    <row r="241" spans="1:29" s="5" customFormat="1" ht="12" x14ac:dyDescent="0.15">
      <c r="A241" s="19"/>
      <c r="B241" s="19"/>
      <c r="C241" s="46"/>
      <c r="D241" s="46"/>
      <c r="E241" s="19"/>
      <c r="F241" s="19"/>
      <c r="G241" s="19"/>
      <c r="H241" s="19"/>
      <c r="I241" s="19"/>
      <c r="J241" s="20"/>
      <c r="K241" s="46"/>
      <c r="L241" s="46"/>
      <c r="M241" s="19"/>
      <c r="N241" s="19"/>
      <c r="O241" s="19"/>
      <c r="P241" s="19"/>
      <c r="Q241" s="19"/>
      <c r="R241" s="4"/>
      <c r="V241" s="27"/>
      <c r="W241" s="27"/>
      <c r="X241" s="32"/>
      <c r="Y241" s="32"/>
      <c r="Z241" s="26"/>
      <c r="AA241" s="26"/>
      <c r="AB241" s="26"/>
      <c r="AC241" s="4"/>
    </row>
    <row r="242" spans="1:29" s="5" customFormat="1" ht="12" x14ac:dyDescent="0.15">
      <c r="A242" s="19"/>
      <c r="B242" s="19"/>
      <c r="C242" s="46"/>
      <c r="D242" s="46"/>
      <c r="E242" s="19"/>
      <c r="F242" s="19"/>
      <c r="G242" s="19"/>
      <c r="H242" s="19"/>
      <c r="I242" s="19"/>
      <c r="J242" s="20"/>
      <c r="K242" s="46"/>
      <c r="L242" s="46"/>
      <c r="M242" s="19"/>
      <c r="N242" s="19"/>
      <c r="O242" s="19"/>
      <c r="P242" s="19"/>
      <c r="Q242" s="19"/>
      <c r="R242" s="4"/>
      <c r="U242" s="4"/>
      <c r="V242" s="27"/>
      <c r="W242" s="27"/>
      <c r="X242" s="32"/>
      <c r="Y242" s="32"/>
      <c r="Z242" s="26"/>
      <c r="AA242" s="26"/>
      <c r="AB242" s="26"/>
      <c r="AC242" s="4"/>
    </row>
    <row r="3759" spans="4:17" x14ac:dyDescent="0.15">
      <c r="D3759" s="49"/>
      <c r="E3759" s="21"/>
      <c r="F3759" s="21"/>
      <c r="G3759" s="21"/>
      <c r="H3759" s="21"/>
      <c r="I3759" s="22"/>
      <c r="J3759" s="23"/>
      <c r="K3759" s="47"/>
      <c r="L3759" s="49"/>
      <c r="M3759" s="21"/>
      <c r="N3759" s="21"/>
      <c r="O3759" s="21"/>
      <c r="P3759" s="21"/>
      <c r="Q3759" s="21"/>
    </row>
    <row r="3760" spans="4:17" x14ac:dyDescent="0.15">
      <c r="D3760" s="49"/>
      <c r="E3760" s="21"/>
      <c r="F3760" s="21"/>
      <c r="G3760" s="21"/>
      <c r="H3760" s="21"/>
      <c r="I3760" s="22"/>
      <c r="J3760" s="23"/>
      <c r="K3760" s="47"/>
      <c r="L3760" s="49"/>
      <c r="M3760" s="21"/>
      <c r="N3760" s="21"/>
      <c r="O3760" s="21"/>
      <c r="P3760" s="21"/>
      <c r="Q3760" s="21"/>
    </row>
    <row r="3761" spans="4:17" x14ac:dyDescent="0.15">
      <c r="D3761" s="49"/>
      <c r="E3761" s="21"/>
      <c r="F3761" s="21"/>
      <c r="G3761" s="21"/>
      <c r="H3761" s="21"/>
      <c r="I3761" s="22"/>
      <c r="J3761" s="23"/>
      <c r="K3761" s="47"/>
      <c r="L3761" s="49"/>
      <c r="M3761" s="21"/>
      <c r="N3761" s="21"/>
      <c r="O3761" s="21"/>
      <c r="P3761" s="21"/>
      <c r="Q3761" s="21"/>
    </row>
    <row r="3762" spans="4:17" x14ac:dyDescent="0.15">
      <c r="D3762" s="49"/>
      <c r="E3762" s="21"/>
      <c r="F3762" s="21"/>
      <c r="G3762" s="21"/>
      <c r="H3762" s="21"/>
      <c r="I3762" s="22"/>
      <c r="J3762" s="23"/>
      <c r="K3762" s="47"/>
      <c r="L3762" s="49"/>
      <c r="M3762" s="21"/>
      <c r="N3762" s="21"/>
      <c r="O3762" s="21"/>
      <c r="P3762" s="21"/>
      <c r="Q3762" s="21"/>
    </row>
    <row r="3763" spans="4:17" x14ac:dyDescent="0.15">
      <c r="D3763" s="49"/>
      <c r="E3763" s="21"/>
      <c r="F3763" s="21"/>
      <c r="G3763" s="21"/>
      <c r="H3763" s="21"/>
      <c r="I3763" s="22"/>
      <c r="J3763" s="23"/>
      <c r="K3763" s="47"/>
      <c r="L3763" s="49"/>
      <c r="M3763" s="21"/>
      <c r="N3763" s="21"/>
      <c r="O3763" s="21"/>
      <c r="P3763" s="21"/>
      <c r="Q3763" s="21"/>
    </row>
    <row r="3764" spans="4:17" x14ac:dyDescent="0.15">
      <c r="D3764" s="49"/>
      <c r="E3764" s="21"/>
      <c r="F3764" s="21"/>
      <c r="G3764" s="21"/>
      <c r="H3764" s="21"/>
      <c r="I3764" s="22"/>
      <c r="J3764" s="23"/>
      <c r="K3764" s="47"/>
      <c r="L3764" s="49"/>
      <c r="M3764" s="21"/>
      <c r="N3764" s="21"/>
      <c r="O3764" s="21"/>
      <c r="P3764" s="21"/>
      <c r="Q3764" s="21"/>
    </row>
    <row r="3765" spans="4:17" x14ac:dyDescent="0.15">
      <c r="D3765" s="49"/>
      <c r="E3765" s="21"/>
      <c r="F3765" s="21"/>
      <c r="G3765" s="21"/>
      <c r="H3765" s="21"/>
      <c r="I3765" s="22"/>
      <c r="J3765" s="23"/>
      <c r="K3765" s="47"/>
      <c r="L3765" s="49"/>
      <c r="M3765" s="21"/>
      <c r="N3765" s="21"/>
      <c r="O3765" s="21"/>
      <c r="P3765" s="21"/>
      <c r="Q3765" s="21"/>
    </row>
    <row r="3766" spans="4:17" x14ac:dyDescent="0.15">
      <c r="D3766" s="49"/>
      <c r="E3766" s="21"/>
      <c r="F3766" s="21"/>
      <c r="G3766" s="21"/>
      <c r="H3766" s="21"/>
      <c r="I3766" s="22"/>
      <c r="J3766" s="23"/>
      <c r="K3766" s="47"/>
      <c r="L3766" s="49"/>
      <c r="M3766" s="21"/>
      <c r="N3766" s="21"/>
      <c r="O3766" s="21"/>
      <c r="P3766" s="21"/>
      <c r="Q3766" s="21"/>
    </row>
    <row r="3767" spans="4:17" x14ac:dyDescent="0.15">
      <c r="D3767" s="49"/>
      <c r="E3767" s="21"/>
      <c r="F3767" s="21"/>
      <c r="G3767" s="21"/>
      <c r="H3767" s="21"/>
      <c r="I3767" s="22"/>
      <c r="J3767" s="23"/>
      <c r="K3767" s="47"/>
      <c r="L3767" s="49"/>
      <c r="M3767" s="21"/>
      <c r="N3767" s="21"/>
      <c r="O3767" s="21"/>
      <c r="P3767" s="21"/>
      <c r="Q3767" s="21"/>
    </row>
    <row r="3768" spans="4:17" x14ac:dyDescent="0.15">
      <c r="D3768" s="49"/>
      <c r="E3768" s="21"/>
      <c r="F3768" s="21"/>
      <c r="G3768" s="21"/>
      <c r="H3768" s="21"/>
      <c r="I3768" s="22"/>
      <c r="J3768" s="23"/>
      <c r="K3768" s="47"/>
      <c r="L3768" s="49"/>
      <c r="M3768" s="21"/>
      <c r="N3768" s="21"/>
      <c r="O3768" s="21"/>
      <c r="P3768" s="21"/>
      <c r="Q3768" s="21"/>
    </row>
    <row r="3769" spans="4:17" x14ac:dyDescent="0.15">
      <c r="D3769" s="49"/>
      <c r="E3769" s="21"/>
      <c r="F3769" s="21"/>
      <c r="G3769" s="21"/>
      <c r="H3769" s="21"/>
      <c r="I3769" s="22"/>
      <c r="J3769" s="23"/>
      <c r="K3769" s="47"/>
      <c r="L3769" s="49"/>
      <c r="M3769" s="21"/>
      <c r="N3769" s="21"/>
      <c r="O3769" s="21"/>
      <c r="P3769" s="21"/>
      <c r="Q3769" s="21"/>
    </row>
    <row r="3770" spans="4:17" x14ac:dyDescent="0.15">
      <c r="D3770" s="49"/>
      <c r="E3770" s="21"/>
      <c r="F3770" s="21"/>
      <c r="G3770" s="21"/>
      <c r="H3770" s="21"/>
      <c r="I3770" s="22"/>
      <c r="J3770" s="23"/>
      <c r="K3770" s="47"/>
      <c r="L3770" s="49"/>
      <c r="M3770" s="21"/>
      <c r="N3770" s="21"/>
      <c r="O3770" s="21"/>
      <c r="P3770" s="21"/>
      <c r="Q3770" s="21"/>
    </row>
    <row r="3771" spans="4:17" x14ac:dyDescent="0.15">
      <c r="D3771" s="49"/>
      <c r="E3771" s="21"/>
      <c r="F3771" s="21"/>
      <c r="G3771" s="21"/>
      <c r="H3771" s="21"/>
      <c r="I3771" s="22"/>
      <c r="J3771" s="23"/>
      <c r="K3771" s="47"/>
      <c r="L3771" s="49"/>
      <c r="M3771" s="21"/>
      <c r="N3771" s="21"/>
      <c r="O3771" s="21"/>
      <c r="P3771" s="21"/>
      <c r="Q3771" s="21"/>
    </row>
    <row r="3772" spans="4:17" x14ac:dyDescent="0.15">
      <c r="D3772" s="49"/>
      <c r="E3772" s="21"/>
      <c r="F3772" s="21"/>
      <c r="G3772" s="21"/>
      <c r="H3772" s="21"/>
      <c r="I3772" s="22"/>
      <c r="J3772" s="23"/>
      <c r="K3772" s="47"/>
      <c r="L3772" s="49"/>
      <c r="M3772" s="21"/>
      <c r="N3772" s="21"/>
      <c r="O3772" s="21"/>
      <c r="P3772" s="21"/>
      <c r="Q3772" s="21"/>
    </row>
    <row r="3773" spans="4:17" x14ac:dyDescent="0.15">
      <c r="D3773" s="49"/>
      <c r="E3773" s="21"/>
      <c r="F3773" s="21"/>
      <c r="G3773" s="21"/>
      <c r="H3773" s="21"/>
      <c r="I3773" s="22"/>
      <c r="J3773" s="23"/>
      <c r="K3773" s="47"/>
      <c r="L3773" s="49"/>
      <c r="M3773" s="21"/>
      <c r="N3773" s="21"/>
      <c r="O3773" s="21"/>
      <c r="P3773" s="21"/>
      <c r="Q3773" s="21"/>
    </row>
    <row r="3774" spans="4:17" x14ac:dyDescent="0.15">
      <c r="D3774" s="49"/>
      <c r="E3774" s="21"/>
      <c r="F3774" s="21"/>
      <c r="G3774" s="21"/>
      <c r="H3774" s="21"/>
      <c r="I3774" s="22"/>
      <c r="J3774" s="23"/>
      <c r="K3774" s="47"/>
      <c r="L3774" s="49"/>
      <c r="M3774" s="21"/>
      <c r="N3774" s="21"/>
      <c r="O3774" s="21"/>
      <c r="P3774" s="21"/>
      <c r="Q3774" s="21"/>
    </row>
    <row r="3775" spans="4:17" x14ac:dyDescent="0.15">
      <c r="D3775" s="49"/>
      <c r="E3775" s="21"/>
      <c r="F3775" s="21"/>
      <c r="G3775" s="21"/>
      <c r="H3775" s="21"/>
      <c r="I3775" s="22"/>
      <c r="J3775" s="23"/>
      <c r="K3775" s="47"/>
      <c r="L3775" s="49"/>
      <c r="M3775" s="21"/>
      <c r="N3775" s="21"/>
      <c r="O3775" s="21"/>
      <c r="P3775" s="21"/>
      <c r="Q3775" s="21"/>
    </row>
    <row r="3776" spans="4:17" x14ac:dyDescent="0.15">
      <c r="D3776" s="49"/>
      <c r="E3776" s="21"/>
      <c r="F3776" s="21"/>
      <c r="G3776" s="21"/>
      <c r="H3776" s="21"/>
      <c r="I3776" s="22"/>
      <c r="J3776" s="23"/>
      <c r="K3776" s="47"/>
      <c r="L3776" s="49"/>
      <c r="M3776" s="21"/>
      <c r="N3776" s="21"/>
      <c r="O3776" s="21"/>
      <c r="P3776" s="21"/>
      <c r="Q3776" s="21"/>
    </row>
    <row r="3777" spans="4:17" x14ac:dyDescent="0.15">
      <c r="D3777" s="49"/>
      <c r="E3777" s="21"/>
      <c r="F3777" s="21"/>
      <c r="G3777" s="21"/>
      <c r="H3777" s="21"/>
      <c r="I3777" s="22"/>
      <c r="J3777" s="23"/>
      <c r="K3777" s="47"/>
      <c r="L3777" s="49"/>
      <c r="M3777" s="21"/>
      <c r="N3777" s="21"/>
      <c r="O3777" s="21"/>
      <c r="P3777" s="21"/>
      <c r="Q3777" s="21"/>
    </row>
    <row r="3778" spans="4:17" x14ac:dyDescent="0.15">
      <c r="D3778" s="49"/>
      <c r="E3778" s="21"/>
      <c r="F3778" s="21"/>
      <c r="G3778" s="21"/>
      <c r="H3778" s="21"/>
      <c r="I3778" s="22"/>
      <c r="J3778" s="23"/>
      <c r="K3778" s="47"/>
      <c r="L3778" s="49"/>
      <c r="M3778" s="21"/>
      <c r="N3778" s="21"/>
      <c r="O3778" s="21"/>
      <c r="P3778" s="21"/>
      <c r="Q3778" s="21"/>
    </row>
    <row r="3779" spans="4:17" x14ac:dyDescent="0.15">
      <c r="D3779" s="49"/>
      <c r="E3779" s="21"/>
      <c r="F3779" s="21"/>
      <c r="G3779" s="21"/>
      <c r="H3779" s="21"/>
      <c r="I3779" s="22"/>
      <c r="J3779" s="23"/>
      <c r="K3779" s="47"/>
      <c r="L3779" s="49"/>
      <c r="M3779" s="21"/>
      <c r="N3779" s="21"/>
      <c r="O3779" s="21"/>
      <c r="P3779" s="21"/>
      <c r="Q3779" s="21"/>
    </row>
    <row r="3780" spans="4:17" x14ac:dyDescent="0.15">
      <c r="D3780" s="49"/>
      <c r="E3780" s="21"/>
      <c r="F3780" s="21"/>
      <c r="G3780" s="21"/>
      <c r="H3780" s="21"/>
      <c r="I3780" s="22"/>
      <c r="J3780" s="23"/>
      <c r="K3780" s="47"/>
      <c r="L3780" s="49"/>
      <c r="M3780" s="21"/>
      <c r="N3780" s="21"/>
      <c r="O3780" s="21"/>
      <c r="P3780" s="21"/>
      <c r="Q3780" s="21"/>
    </row>
    <row r="3781" spans="4:17" x14ac:dyDescent="0.15">
      <c r="D3781" s="49"/>
      <c r="E3781" s="21"/>
      <c r="F3781" s="21"/>
      <c r="G3781" s="21"/>
      <c r="H3781" s="21"/>
      <c r="I3781" s="22"/>
      <c r="J3781" s="23"/>
      <c r="K3781" s="47"/>
      <c r="L3781" s="49"/>
      <c r="M3781" s="21"/>
      <c r="N3781" s="21"/>
      <c r="O3781" s="21"/>
      <c r="P3781" s="21"/>
      <c r="Q3781" s="21"/>
    </row>
    <row r="3782" spans="4:17" x14ac:dyDescent="0.15">
      <c r="D3782" s="49"/>
      <c r="E3782" s="21"/>
      <c r="F3782" s="21"/>
      <c r="G3782" s="21"/>
      <c r="H3782" s="21"/>
      <c r="I3782" s="22"/>
      <c r="J3782" s="23"/>
      <c r="K3782" s="47"/>
      <c r="L3782" s="49"/>
      <c r="M3782" s="21"/>
      <c r="N3782" s="21"/>
      <c r="O3782" s="21"/>
      <c r="P3782" s="21"/>
      <c r="Q3782" s="21"/>
    </row>
    <row r="3783" spans="4:17" x14ac:dyDescent="0.15">
      <c r="D3783" s="49"/>
      <c r="E3783" s="21"/>
      <c r="F3783" s="21"/>
      <c r="G3783" s="21"/>
      <c r="H3783" s="21"/>
      <c r="I3783" s="22"/>
      <c r="J3783" s="23"/>
      <c r="K3783" s="47"/>
      <c r="L3783" s="49"/>
      <c r="M3783" s="21"/>
      <c r="N3783" s="21"/>
      <c r="O3783" s="21"/>
      <c r="P3783" s="21"/>
      <c r="Q3783" s="21"/>
    </row>
    <row r="3784" spans="4:17" x14ac:dyDescent="0.15">
      <c r="D3784" s="49"/>
      <c r="E3784" s="21"/>
      <c r="F3784" s="21"/>
      <c r="G3784" s="21"/>
      <c r="H3784" s="21"/>
      <c r="I3784" s="22"/>
      <c r="J3784" s="23"/>
      <c r="K3784" s="47"/>
      <c r="L3784" s="49"/>
      <c r="M3784" s="21"/>
      <c r="N3784" s="21"/>
      <c r="O3784" s="21"/>
      <c r="P3784" s="21"/>
      <c r="Q3784" s="21"/>
    </row>
    <row r="3785" spans="4:17" x14ac:dyDescent="0.15">
      <c r="D3785" s="49"/>
      <c r="E3785" s="21"/>
      <c r="F3785" s="21"/>
      <c r="G3785" s="21"/>
      <c r="H3785" s="21"/>
      <c r="I3785" s="22"/>
      <c r="J3785" s="23"/>
      <c r="K3785" s="47"/>
      <c r="L3785" s="49"/>
      <c r="M3785" s="21"/>
      <c r="N3785" s="21"/>
      <c r="O3785" s="21"/>
      <c r="P3785" s="21"/>
      <c r="Q3785" s="21"/>
    </row>
    <row r="3786" spans="4:17" x14ac:dyDescent="0.15">
      <c r="D3786" s="49"/>
      <c r="E3786" s="21"/>
      <c r="F3786" s="21"/>
      <c r="G3786" s="21"/>
      <c r="H3786" s="21"/>
      <c r="I3786" s="22"/>
      <c r="J3786" s="23"/>
      <c r="K3786" s="47"/>
      <c r="L3786" s="49"/>
      <c r="M3786" s="21"/>
      <c r="N3786" s="21"/>
      <c r="O3786" s="21"/>
      <c r="P3786" s="21"/>
      <c r="Q3786" s="21"/>
    </row>
    <row r="3787" spans="4:17" x14ac:dyDescent="0.15">
      <c r="D3787" s="49"/>
      <c r="E3787" s="21"/>
      <c r="F3787" s="21"/>
      <c r="G3787" s="21"/>
      <c r="H3787" s="21"/>
      <c r="I3787" s="22"/>
      <c r="J3787" s="23"/>
      <c r="K3787" s="47"/>
      <c r="L3787" s="49"/>
      <c r="M3787" s="21"/>
      <c r="N3787" s="21"/>
      <c r="O3787" s="21"/>
      <c r="P3787" s="21"/>
      <c r="Q3787" s="21"/>
    </row>
    <row r="3788" spans="4:17" x14ac:dyDescent="0.15">
      <c r="D3788" s="49"/>
      <c r="E3788" s="21"/>
      <c r="F3788" s="21"/>
      <c r="G3788" s="21"/>
      <c r="H3788" s="21"/>
      <c r="I3788" s="22"/>
      <c r="J3788" s="23"/>
      <c r="K3788" s="47"/>
      <c r="L3788" s="49"/>
      <c r="M3788" s="21"/>
      <c r="N3788" s="21"/>
      <c r="O3788" s="21"/>
      <c r="P3788" s="21"/>
      <c r="Q3788" s="21"/>
    </row>
    <row r="3789" spans="4:17" x14ac:dyDescent="0.15">
      <c r="D3789" s="49"/>
      <c r="E3789" s="21"/>
      <c r="F3789" s="21"/>
      <c r="G3789" s="21"/>
      <c r="H3789" s="21"/>
      <c r="I3789" s="22"/>
      <c r="J3789" s="23"/>
      <c r="K3789" s="47"/>
      <c r="L3789" s="49"/>
      <c r="M3789" s="21"/>
      <c r="N3789" s="21"/>
      <c r="O3789" s="21"/>
      <c r="P3789" s="21"/>
      <c r="Q3789" s="21"/>
    </row>
    <row r="3790" spans="4:17" x14ac:dyDescent="0.15">
      <c r="D3790" s="49"/>
      <c r="E3790" s="21"/>
      <c r="F3790" s="21"/>
      <c r="G3790" s="21"/>
      <c r="H3790" s="21"/>
      <c r="I3790" s="22"/>
      <c r="J3790" s="23"/>
      <c r="K3790" s="47"/>
      <c r="L3790" s="49"/>
      <c r="M3790" s="21"/>
      <c r="N3790" s="21"/>
      <c r="O3790" s="21"/>
      <c r="P3790" s="21"/>
      <c r="Q3790" s="21"/>
    </row>
    <row r="3791" spans="4:17" x14ac:dyDescent="0.15">
      <c r="D3791" s="49"/>
      <c r="E3791" s="21"/>
      <c r="F3791" s="21"/>
      <c r="G3791" s="21"/>
      <c r="H3791" s="21"/>
      <c r="I3791" s="22"/>
      <c r="J3791" s="23"/>
      <c r="K3791" s="47"/>
      <c r="L3791" s="49"/>
      <c r="M3791" s="21"/>
      <c r="N3791" s="21"/>
      <c r="O3791" s="21"/>
      <c r="P3791" s="21"/>
      <c r="Q3791" s="21"/>
    </row>
    <row r="3792" spans="4:17" x14ac:dyDescent="0.15">
      <c r="D3792" s="49"/>
      <c r="E3792" s="21"/>
      <c r="F3792" s="21"/>
      <c r="G3792" s="21"/>
      <c r="H3792" s="21"/>
      <c r="I3792" s="22"/>
      <c r="J3792" s="23"/>
      <c r="K3792" s="47"/>
      <c r="L3792" s="49"/>
      <c r="M3792" s="21"/>
      <c r="N3792" s="21"/>
      <c r="O3792" s="21"/>
      <c r="P3792" s="21"/>
      <c r="Q3792" s="21"/>
    </row>
    <row r="3793" spans="4:17" x14ac:dyDescent="0.15">
      <c r="D3793" s="49"/>
      <c r="E3793" s="21"/>
      <c r="F3793" s="21"/>
      <c r="G3793" s="21"/>
      <c r="H3793" s="21"/>
      <c r="I3793" s="22"/>
      <c r="J3793" s="23"/>
      <c r="K3793" s="47"/>
      <c r="L3793" s="49"/>
      <c r="M3793" s="21"/>
      <c r="N3793" s="21"/>
      <c r="O3793" s="21"/>
      <c r="P3793" s="21"/>
      <c r="Q3793" s="21"/>
    </row>
    <row r="3794" spans="4:17" x14ac:dyDescent="0.15">
      <c r="D3794" s="49"/>
      <c r="E3794" s="21"/>
      <c r="F3794" s="21"/>
      <c r="G3794" s="21"/>
      <c r="H3794" s="21"/>
      <c r="I3794" s="22"/>
      <c r="J3794" s="23"/>
      <c r="K3794" s="47"/>
      <c r="L3794" s="49"/>
      <c r="M3794" s="21"/>
      <c r="N3794" s="21"/>
      <c r="O3794" s="21"/>
      <c r="P3794" s="21"/>
      <c r="Q3794" s="21"/>
    </row>
    <row r="3795" spans="4:17" x14ac:dyDescent="0.15">
      <c r="D3795" s="49"/>
      <c r="E3795" s="21"/>
      <c r="F3795" s="21"/>
      <c r="G3795" s="21"/>
      <c r="H3795" s="21"/>
      <c r="I3795" s="22"/>
      <c r="J3795" s="23"/>
      <c r="K3795" s="47"/>
      <c r="L3795" s="49"/>
      <c r="M3795" s="21"/>
      <c r="N3795" s="21"/>
      <c r="O3795" s="21"/>
      <c r="P3795" s="21"/>
      <c r="Q3795" s="21"/>
    </row>
    <row r="3796" spans="4:17" x14ac:dyDescent="0.15">
      <c r="D3796" s="49"/>
      <c r="E3796" s="21"/>
      <c r="F3796" s="21"/>
      <c r="G3796" s="21"/>
      <c r="H3796" s="21"/>
      <c r="I3796" s="22"/>
      <c r="J3796" s="23"/>
      <c r="K3796" s="47"/>
      <c r="L3796" s="49"/>
      <c r="M3796" s="21"/>
      <c r="N3796" s="21"/>
      <c r="O3796" s="21"/>
      <c r="P3796" s="21"/>
      <c r="Q3796" s="21"/>
    </row>
    <row r="3797" spans="4:17" x14ac:dyDescent="0.15">
      <c r="D3797" s="49"/>
      <c r="E3797" s="21"/>
      <c r="F3797" s="21"/>
      <c r="G3797" s="21"/>
      <c r="H3797" s="21"/>
      <c r="I3797" s="22"/>
      <c r="J3797" s="23"/>
      <c r="K3797" s="47"/>
      <c r="L3797" s="49"/>
      <c r="M3797" s="21"/>
      <c r="N3797" s="21"/>
      <c r="O3797" s="21"/>
      <c r="P3797" s="21"/>
      <c r="Q3797" s="21"/>
    </row>
    <row r="3798" spans="4:17" x14ac:dyDescent="0.15">
      <c r="D3798" s="49"/>
      <c r="E3798" s="21"/>
      <c r="F3798" s="21"/>
      <c r="G3798" s="21"/>
      <c r="H3798" s="21"/>
      <c r="I3798" s="22"/>
      <c r="J3798" s="23"/>
      <c r="K3798" s="47"/>
      <c r="L3798" s="49"/>
      <c r="M3798" s="21"/>
      <c r="N3798" s="21"/>
      <c r="O3798" s="21"/>
      <c r="P3798" s="21"/>
      <c r="Q3798" s="21"/>
    </row>
    <row r="3799" spans="4:17" x14ac:dyDescent="0.15">
      <c r="D3799" s="49"/>
      <c r="E3799" s="21"/>
      <c r="F3799" s="21"/>
      <c r="G3799" s="21"/>
      <c r="H3799" s="21"/>
      <c r="I3799" s="22"/>
      <c r="J3799" s="23"/>
      <c r="K3799" s="47"/>
      <c r="L3799" s="49"/>
      <c r="M3799" s="21"/>
      <c r="N3799" s="21"/>
      <c r="O3799" s="21"/>
      <c r="P3799" s="21"/>
      <c r="Q3799" s="21"/>
    </row>
    <row r="3800" spans="4:17" x14ac:dyDescent="0.15">
      <c r="D3800" s="49"/>
      <c r="E3800" s="21"/>
      <c r="F3800" s="21"/>
      <c r="G3800" s="21"/>
      <c r="H3800" s="21"/>
      <c r="I3800" s="22"/>
      <c r="J3800" s="23"/>
      <c r="K3800" s="47"/>
      <c r="L3800" s="49"/>
      <c r="M3800" s="21"/>
      <c r="N3800" s="21"/>
      <c r="O3800" s="21"/>
      <c r="P3800" s="21"/>
      <c r="Q3800" s="21"/>
    </row>
    <row r="3801" spans="4:17" x14ac:dyDescent="0.15">
      <c r="D3801" s="49"/>
      <c r="E3801" s="21"/>
      <c r="F3801" s="21"/>
      <c r="G3801" s="21"/>
      <c r="H3801" s="21"/>
      <c r="I3801" s="22"/>
      <c r="J3801" s="23"/>
      <c r="K3801" s="47"/>
      <c r="L3801" s="49"/>
      <c r="M3801" s="21"/>
      <c r="N3801" s="21"/>
      <c r="O3801" s="21"/>
      <c r="P3801" s="21"/>
      <c r="Q3801" s="21"/>
    </row>
    <row r="3802" spans="4:17" x14ac:dyDescent="0.15">
      <c r="D3802" s="49"/>
      <c r="E3802" s="21"/>
      <c r="F3802" s="21"/>
      <c r="G3802" s="21"/>
      <c r="H3802" s="21"/>
      <c r="I3802" s="22"/>
      <c r="J3802" s="23"/>
      <c r="K3802" s="47"/>
      <c r="L3802" s="49"/>
      <c r="M3802" s="21"/>
      <c r="N3802" s="21"/>
      <c r="O3802" s="21"/>
      <c r="P3802" s="21"/>
      <c r="Q3802" s="21"/>
    </row>
    <row r="3803" spans="4:17" x14ac:dyDescent="0.15">
      <c r="D3803" s="49"/>
      <c r="E3803" s="21"/>
      <c r="F3803" s="21"/>
      <c r="G3803" s="21"/>
      <c r="H3803" s="21"/>
      <c r="I3803" s="22"/>
      <c r="J3803" s="23"/>
      <c r="K3803" s="47"/>
      <c r="L3803" s="49"/>
      <c r="M3803" s="21"/>
      <c r="N3803" s="21"/>
      <c r="O3803" s="21"/>
      <c r="P3803" s="21"/>
      <c r="Q3803" s="21"/>
    </row>
    <row r="3804" spans="4:17" x14ac:dyDescent="0.15">
      <c r="D3804" s="49"/>
      <c r="E3804" s="21"/>
      <c r="F3804" s="21"/>
      <c r="G3804" s="21"/>
      <c r="H3804" s="21"/>
      <c r="I3804" s="22"/>
      <c r="J3804" s="23"/>
      <c r="K3804" s="47"/>
      <c r="L3804" s="49"/>
      <c r="M3804" s="21"/>
      <c r="N3804" s="21"/>
      <c r="O3804" s="21"/>
      <c r="P3804" s="21"/>
      <c r="Q3804" s="21"/>
    </row>
    <row r="3805" spans="4:17" x14ac:dyDescent="0.15">
      <c r="D3805" s="49"/>
      <c r="E3805" s="21"/>
      <c r="F3805" s="21"/>
      <c r="G3805" s="21"/>
      <c r="H3805" s="21"/>
      <c r="I3805" s="22"/>
      <c r="J3805" s="23"/>
      <c r="K3805" s="47"/>
      <c r="L3805" s="49"/>
      <c r="M3805" s="21"/>
      <c r="N3805" s="21"/>
      <c r="O3805" s="21"/>
      <c r="P3805" s="21"/>
      <c r="Q3805" s="21"/>
    </row>
    <row r="3806" spans="4:17" x14ac:dyDescent="0.15">
      <c r="D3806" s="49"/>
      <c r="E3806" s="21"/>
      <c r="F3806" s="21"/>
      <c r="G3806" s="21"/>
      <c r="H3806" s="21"/>
      <c r="I3806" s="22"/>
      <c r="J3806" s="23"/>
      <c r="K3806" s="47"/>
      <c r="L3806" s="49"/>
      <c r="M3806" s="21"/>
      <c r="N3806" s="21"/>
      <c r="O3806" s="21"/>
      <c r="P3806" s="21"/>
      <c r="Q3806" s="21"/>
    </row>
    <row r="3807" spans="4:17" x14ac:dyDescent="0.15">
      <c r="D3807" s="49"/>
      <c r="E3807" s="21"/>
      <c r="F3807" s="21"/>
      <c r="G3807" s="21"/>
      <c r="H3807" s="21"/>
      <c r="I3807" s="22"/>
      <c r="J3807" s="23"/>
      <c r="K3807" s="47"/>
      <c r="L3807" s="49"/>
      <c r="M3807" s="21"/>
      <c r="N3807" s="21"/>
      <c r="O3807" s="21"/>
      <c r="P3807" s="21"/>
      <c r="Q3807" s="21"/>
    </row>
    <row r="3808" spans="4:17" x14ac:dyDescent="0.15">
      <c r="D3808" s="49"/>
      <c r="E3808" s="21"/>
      <c r="F3808" s="21"/>
      <c r="G3808" s="21"/>
      <c r="H3808" s="21"/>
      <c r="I3808" s="22"/>
      <c r="J3808" s="23"/>
      <c r="K3808" s="47"/>
      <c r="L3808" s="49"/>
      <c r="M3808" s="21"/>
      <c r="N3808" s="21"/>
      <c r="O3808" s="21"/>
      <c r="P3808" s="21"/>
      <c r="Q3808" s="21"/>
    </row>
    <row r="3809" spans="4:17" x14ac:dyDescent="0.15">
      <c r="D3809" s="49"/>
      <c r="E3809" s="21"/>
      <c r="F3809" s="21"/>
      <c r="G3809" s="21"/>
      <c r="H3809" s="21"/>
      <c r="I3809" s="22"/>
      <c r="J3809" s="23"/>
      <c r="K3809" s="47"/>
      <c r="L3809" s="49"/>
      <c r="M3809" s="21"/>
      <c r="N3809" s="21"/>
      <c r="O3809" s="21"/>
      <c r="P3809" s="21"/>
      <c r="Q3809" s="21"/>
    </row>
    <row r="3810" spans="4:17" x14ac:dyDescent="0.15">
      <c r="D3810" s="49"/>
      <c r="E3810" s="21"/>
      <c r="F3810" s="21"/>
      <c r="G3810" s="21"/>
      <c r="H3810" s="21"/>
      <c r="I3810" s="22"/>
      <c r="J3810" s="23"/>
      <c r="K3810" s="47"/>
      <c r="L3810" s="49"/>
      <c r="M3810" s="21"/>
      <c r="N3810" s="21"/>
      <c r="O3810" s="21"/>
      <c r="P3810" s="21"/>
      <c r="Q3810" s="21"/>
    </row>
    <row r="3811" spans="4:17" x14ac:dyDescent="0.15">
      <c r="D3811" s="49"/>
      <c r="E3811" s="21"/>
      <c r="F3811" s="21"/>
      <c r="G3811" s="21"/>
      <c r="H3811" s="21"/>
      <c r="I3811" s="22"/>
      <c r="J3811" s="23"/>
      <c r="K3811" s="47"/>
      <c r="L3811" s="49"/>
      <c r="M3811" s="21"/>
      <c r="N3811" s="21"/>
      <c r="O3811" s="21"/>
      <c r="P3811" s="21"/>
      <c r="Q3811" s="21"/>
    </row>
    <row r="3812" spans="4:17" x14ac:dyDescent="0.15">
      <c r="D3812" s="49"/>
      <c r="E3812" s="21"/>
      <c r="F3812" s="21"/>
      <c r="G3812" s="21"/>
      <c r="H3812" s="21"/>
      <c r="I3812" s="22"/>
      <c r="J3812" s="23"/>
      <c r="K3812" s="47"/>
      <c r="L3812" s="49"/>
      <c r="M3812" s="21"/>
      <c r="N3812" s="21"/>
      <c r="O3812" s="21"/>
      <c r="P3812" s="21"/>
      <c r="Q3812" s="21"/>
    </row>
    <row r="3813" spans="4:17" x14ac:dyDescent="0.15">
      <c r="D3813" s="49"/>
      <c r="E3813" s="21"/>
      <c r="F3813" s="21"/>
      <c r="G3813" s="21"/>
      <c r="H3813" s="21"/>
      <c r="I3813" s="22"/>
      <c r="J3813" s="23"/>
      <c r="K3813" s="47"/>
      <c r="L3813" s="49"/>
      <c r="M3813" s="21"/>
      <c r="N3813" s="21"/>
      <c r="O3813" s="21"/>
      <c r="P3813" s="21"/>
      <c r="Q3813" s="21"/>
    </row>
    <row r="3814" spans="4:17" x14ac:dyDescent="0.15">
      <c r="D3814" s="49"/>
      <c r="E3814" s="21"/>
      <c r="F3814" s="21"/>
      <c r="G3814" s="21"/>
      <c r="H3814" s="21"/>
      <c r="I3814" s="22"/>
      <c r="J3814" s="23"/>
      <c r="K3814" s="47"/>
      <c r="L3814" s="49"/>
      <c r="M3814" s="21"/>
      <c r="N3814" s="21"/>
      <c r="O3814" s="21"/>
      <c r="P3814" s="21"/>
      <c r="Q3814" s="21"/>
    </row>
    <row r="3815" spans="4:17" x14ac:dyDescent="0.15">
      <c r="D3815" s="49"/>
      <c r="E3815" s="21"/>
      <c r="F3815" s="21"/>
      <c r="G3815" s="21"/>
      <c r="H3815" s="21"/>
      <c r="I3815" s="22"/>
      <c r="J3815" s="23"/>
      <c r="K3815" s="47"/>
      <c r="L3815" s="49"/>
      <c r="M3815" s="21"/>
      <c r="N3815" s="21"/>
      <c r="O3815" s="21"/>
      <c r="P3815" s="21"/>
      <c r="Q3815" s="21"/>
    </row>
    <row r="3816" spans="4:17" x14ac:dyDescent="0.15">
      <c r="D3816" s="49"/>
      <c r="E3816" s="21"/>
      <c r="F3816" s="21"/>
      <c r="G3816" s="21"/>
      <c r="H3816" s="21"/>
      <c r="I3816" s="22"/>
      <c r="J3816" s="23"/>
      <c r="K3816" s="47"/>
      <c r="L3816" s="49"/>
      <c r="M3816" s="21"/>
      <c r="N3816" s="21"/>
      <c r="O3816" s="21"/>
      <c r="P3816" s="21"/>
      <c r="Q3816" s="21"/>
    </row>
    <row r="3817" spans="4:17" x14ac:dyDescent="0.15">
      <c r="D3817" s="49"/>
      <c r="E3817" s="21"/>
      <c r="F3817" s="21"/>
      <c r="G3817" s="21"/>
      <c r="H3817" s="21"/>
      <c r="I3817" s="22"/>
      <c r="J3817" s="23"/>
      <c r="K3817" s="47"/>
      <c r="L3817" s="49"/>
      <c r="M3817" s="21"/>
      <c r="N3817" s="21"/>
      <c r="O3817" s="21"/>
      <c r="P3817" s="21"/>
      <c r="Q3817" s="21"/>
    </row>
    <row r="3818" spans="4:17" x14ac:dyDescent="0.15">
      <c r="D3818" s="49"/>
      <c r="E3818" s="21"/>
      <c r="F3818" s="21"/>
      <c r="G3818" s="21"/>
      <c r="H3818" s="21"/>
      <c r="I3818" s="22"/>
      <c r="J3818" s="23"/>
      <c r="K3818" s="47"/>
      <c r="L3818" s="49"/>
      <c r="M3818" s="21"/>
      <c r="N3818" s="21"/>
      <c r="O3818" s="21"/>
      <c r="P3818" s="21"/>
      <c r="Q3818" s="21"/>
    </row>
    <row r="3819" spans="4:17" x14ac:dyDescent="0.15">
      <c r="D3819" s="49"/>
      <c r="E3819" s="21"/>
      <c r="F3819" s="21"/>
      <c r="G3819" s="21"/>
      <c r="H3819" s="21"/>
      <c r="I3819" s="22"/>
      <c r="J3819" s="23"/>
      <c r="K3819" s="47"/>
      <c r="L3819" s="49"/>
      <c r="M3819" s="21"/>
      <c r="N3819" s="21"/>
      <c r="O3819" s="21"/>
      <c r="P3819" s="21"/>
      <c r="Q3819" s="21"/>
    </row>
    <row r="3820" spans="4:17" x14ac:dyDescent="0.15">
      <c r="D3820" s="49"/>
      <c r="E3820" s="21"/>
      <c r="F3820" s="21"/>
      <c r="G3820" s="21"/>
      <c r="H3820" s="21"/>
      <c r="I3820" s="22"/>
      <c r="J3820" s="23"/>
      <c r="K3820" s="47"/>
      <c r="L3820" s="49"/>
      <c r="M3820" s="21"/>
      <c r="N3820" s="21"/>
      <c r="O3820" s="21"/>
      <c r="P3820" s="21"/>
      <c r="Q3820" s="21"/>
    </row>
    <row r="3821" spans="4:17" x14ac:dyDescent="0.15">
      <c r="D3821" s="49"/>
      <c r="E3821" s="21"/>
      <c r="F3821" s="21"/>
      <c r="G3821" s="21"/>
      <c r="H3821" s="21"/>
      <c r="I3821" s="22"/>
      <c r="J3821" s="23"/>
      <c r="K3821" s="47"/>
      <c r="L3821" s="49"/>
      <c r="M3821" s="21"/>
      <c r="N3821" s="21"/>
      <c r="O3821" s="21"/>
      <c r="P3821" s="21"/>
      <c r="Q3821" s="21"/>
    </row>
    <row r="3822" spans="4:17" x14ac:dyDescent="0.15">
      <c r="D3822" s="49"/>
      <c r="E3822" s="21"/>
      <c r="F3822" s="21"/>
      <c r="G3822" s="21"/>
      <c r="H3822" s="21"/>
      <c r="I3822" s="22"/>
      <c r="J3822" s="23"/>
      <c r="K3822" s="47"/>
      <c r="L3822" s="49"/>
      <c r="M3822" s="21"/>
      <c r="N3822" s="21"/>
      <c r="O3822" s="21"/>
      <c r="P3822" s="21"/>
      <c r="Q3822" s="21"/>
    </row>
    <row r="3823" spans="4:17" x14ac:dyDescent="0.15">
      <c r="D3823" s="49"/>
      <c r="E3823" s="21"/>
      <c r="F3823" s="21"/>
      <c r="G3823" s="21"/>
      <c r="H3823" s="21"/>
      <c r="I3823" s="22"/>
      <c r="J3823" s="23"/>
      <c r="K3823" s="47"/>
      <c r="L3823" s="49"/>
      <c r="M3823" s="21"/>
      <c r="N3823" s="21"/>
      <c r="O3823" s="21"/>
      <c r="P3823" s="21"/>
      <c r="Q3823" s="21"/>
    </row>
    <row r="3824" spans="4:17" x14ac:dyDescent="0.15">
      <c r="D3824" s="49"/>
      <c r="E3824" s="21"/>
      <c r="F3824" s="21"/>
      <c r="G3824" s="21"/>
      <c r="H3824" s="21"/>
      <c r="I3824" s="22"/>
      <c r="J3824" s="23"/>
      <c r="K3824" s="47"/>
      <c r="L3824" s="49"/>
      <c r="M3824" s="21"/>
      <c r="N3824" s="21"/>
      <c r="O3824" s="21"/>
      <c r="P3824" s="21"/>
      <c r="Q3824" s="21"/>
    </row>
    <row r="3825" spans="4:17" x14ac:dyDescent="0.15">
      <c r="D3825" s="49"/>
      <c r="E3825" s="21"/>
      <c r="F3825" s="21"/>
      <c r="G3825" s="21"/>
      <c r="H3825" s="21"/>
      <c r="I3825" s="22"/>
      <c r="J3825" s="23"/>
      <c r="K3825" s="47"/>
      <c r="L3825" s="49"/>
      <c r="M3825" s="21"/>
      <c r="N3825" s="21"/>
      <c r="O3825" s="21"/>
      <c r="P3825" s="21"/>
      <c r="Q3825" s="21"/>
    </row>
    <row r="3826" spans="4:17" x14ac:dyDescent="0.15">
      <c r="D3826" s="49"/>
      <c r="E3826" s="21"/>
      <c r="F3826" s="21"/>
      <c r="G3826" s="21"/>
      <c r="H3826" s="21"/>
      <c r="I3826" s="22"/>
      <c r="J3826" s="23"/>
      <c r="K3826" s="47"/>
      <c r="L3826" s="49"/>
      <c r="M3826" s="21"/>
      <c r="N3826" s="21"/>
      <c r="O3826" s="21"/>
      <c r="P3826" s="21"/>
      <c r="Q3826" s="21"/>
    </row>
    <row r="3827" spans="4:17" x14ac:dyDescent="0.15">
      <c r="D3827" s="49"/>
      <c r="E3827" s="21"/>
      <c r="F3827" s="21"/>
      <c r="G3827" s="21"/>
      <c r="H3827" s="21"/>
      <c r="I3827" s="22"/>
      <c r="J3827" s="23"/>
      <c r="K3827" s="47"/>
      <c r="L3827" s="49"/>
      <c r="M3827" s="21"/>
      <c r="N3827" s="21"/>
      <c r="O3827" s="21"/>
      <c r="P3827" s="21"/>
      <c r="Q3827" s="21"/>
    </row>
    <row r="3828" spans="4:17" x14ac:dyDescent="0.15">
      <c r="D3828" s="49"/>
      <c r="E3828" s="21"/>
      <c r="F3828" s="21"/>
      <c r="G3828" s="21"/>
      <c r="H3828" s="21"/>
      <c r="I3828" s="22"/>
      <c r="J3828" s="23"/>
      <c r="K3828" s="47"/>
      <c r="L3828" s="49"/>
      <c r="M3828" s="21"/>
      <c r="N3828" s="21"/>
      <c r="O3828" s="21"/>
      <c r="P3828" s="21"/>
      <c r="Q3828" s="21"/>
    </row>
    <row r="3829" spans="4:17" x14ac:dyDescent="0.15">
      <c r="D3829" s="49"/>
      <c r="E3829" s="21"/>
      <c r="F3829" s="21"/>
      <c r="G3829" s="21"/>
      <c r="H3829" s="21"/>
      <c r="I3829" s="22"/>
      <c r="J3829" s="23"/>
      <c r="K3829" s="47"/>
      <c r="L3829" s="49"/>
      <c r="M3829" s="21"/>
      <c r="N3829" s="21"/>
      <c r="O3829" s="21"/>
      <c r="P3829" s="21"/>
      <c r="Q3829" s="21"/>
    </row>
    <row r="3830" spans="4:17" x14ac:dyDescent="0.15">
      <c r="D3830" s="49"/>
      <c r="E3830" s="21"/>
      <c r="F3830" s="21"/>
      <c r="G3830" s="21"/>
      <c r="H3830" s="21"/>
      <c r="I3830" s="22"/>
      <c r="J3830" s="23"/>
      <c r="K3830" s="47"/>
      <c r="L3830" s="49"/>
      <c r="M3830" s="21"/>
      <c r="N3830" s="21"/>
      <c r="O3830" s="21"/>
      <c r="P3830" s="21"/>
      <c r="Q3830" s="21"/>
    </row>
    <row r="3831" spans="4:17" x14ac:dyDescent="0.15">
      <c r="D3831" s="49"/>
      <c r="E3831" s="21"/>
      <c r="F3831" s="21"/>
      <c r="G3831" s="21"/>
      <c r="H3831" s="21"/>
      <c r="I3831" s="22"/>
      <c r="J3831" s="23"/>
      <c r="K3831" s="47"/>
      <c r="L3831" s="49"/>
      <c r="M3831" s="21"/>
      <c r="N3831" s="21"/>
      <c r="O3831" s="21"/>
      <c r="P3831" s="21"/>
      <c r="Q3831" s="21"/>
    </row>
    <row r="3832" spans="4:17" x14ac:dyDescent="0.15">
      <c r="D3832" s="49"/>
      <c r="E3832" s="21"/>
      <c r="F3832" s="21"/>
      <c r="G3832" s="21"/>
      <c r="H3832" s="21"/>
      <c r="I3832" s="22"/>
      <c r="J3832" s="23"/>
      <c r="K3832" s="47"/>
      <c r="L3832" s="49"/>
      <c r="M3832" s="21"/>
      <c r="N3832" s="21"/>
      <c r="O3832" s="21"/>
      <c r="P3832" s="21"/>
      <c r="Q3832" s="21"/>
    </row>
    <row r="3833" spans="4:17" x14ac:dyDescent="0.15">
      <c r="D3833" s="49"/>
      <c r="E3833" s="21"/>
      <c r="F3833" s="21"/>
      <c r="G3833" s="21"/>
      <c r="H3833" s="21"/>
      <c r="I3833" s="22"/>
      <c r="J3833" s="23"/>
      <c r="K3833" s="47"/>
      <c r="L3833" s="49"/>
      <c r="M3833" s="21"/>
      <c r="N3833" s="21"/>
      <c r="O3833" s="21"/>
      <c r="P3833" s="21"/>
      <c r="Q3833" s="21"/>
    </row>
    <row r="3834" spans="4:17" x14ac:dyDescent="0.15">
      <c r="D3834" s="49"/>
      <c r="E3834" s="21"/>
      <c r="F3834" s="21"/>
      <c r="G3834" s="21"/>
      <c r="H3834" s="21"/>
      <c r="I3834" s="22"/>
      <c r="J3834" s="23"/>
      <c r="K3834" s="47"/>
      <c r="L3834" s="49"/>
      <c r="M3834" s="21"/>
      <c r="N3834" s="21"/>
      <c r="O3834" s="21"/>
      <c r="P3834" s="21"/>
      <c r="Q3834" s="21"/>
    </row>
    <row r="3835" spans="4:17" x14ac:dyDescent="0.15">
      <c r="D3835" s="49"/>
      <c r="E3835" s="21"/>
      <c r="F3835" s="21"/>
      <c r="G3835" s="21"/>
      <c r="H3835" s="21"/>
      <c r="I3835" s="22"/>
      <c r="J3835" s="23"/>
      <c r="K3835" s="47"/>
      <c r="L3835" s="49"/>
      <c r="M3835" s="21"/>
      <c r="N3835" s="21"/>
      <c r="O3835" s="21"/>
      <c r="P3835" s="21"/>
      <c r="Q3835" s="21"/>
    </row>
    <row r="3836" spans="4:17" x14ac:dyDescent="0.15">
      <c r="D3836" s="49"/>
      <c r="E3836" s="21"/>
      <c r="F3836" s="21"/>
      <c r="G3836" s="21"/>
      <c r="H3836" s="21"/>
      <c r="I3836" s="22"/>
      <c r="J3836" s="23"/>
      <c r="K3836" s="47"/>
      <c r="L3836" s="49"/>
      <c r="M3836" s="21"/>
      <c r="N3836" s="21"/>
      <c r="O3836" s="21"/>
      <c r="P3836" s="21"/>
      <c r="Q3836" s="21"/>
    </row>
    <row r="3837" spans="4:17" x14ac:dyDescent="0.15">
      <c r="D3837" s="49"/>
      <c r="E3837" s="21"/>
      <c r="F3837" s="21"/>
      <c r="G3837" s="21"/>
      <c r="H3837" s="21"/>
      <c r="I3837" s="22"/>
      <c r="J3837" s="23"/>
      <c r="K3837" s="47"/>
      <c r="L3837" s="49"/>
      <c r="M3837" s="21"/>
      <c r="N3837" s="21"/>
      <c r="O3837" s="21"/>
      <c r="P3837" s="21"/>
      <c r="Q3837" s="21"/>
    </row>
    <row r="3838" spans="4:17" x14ac:dyDescent="0.15">
      <c r="D3838" s="49"/>
      <c r="E3838" s="21"/>
      <c r="F3838" s="21"/>
      <c r="G3838" s="21"/>
      <c r="H3838" s="21"/>
      <c r="I3838" s="22"/>
      <c r="J3838" s="23"/>
      <c r="K3838" s="47"/>
      <c r="L3838" s="49"/>
      <c r="M3838" s="21"/>
      <c r="N3838" s="21"/>
      <c r="O3838" s="21"/>
      <c r="P3838" s="21"/>
      <c r="Q3838" s="21"/>
    </row>
    <row r="3839" spans="4:17" x14ac:dyDescent="0.15">
      <c r="D3839" s="49"/>
      <c r="E3839" s="21"/>
      <c r="F3839" s="21"/>
      <c r="G3839" s="21"/>
      <c r="H3839" s="21"/>
      <c r="I3839" s="22"/>
      <c r="J3839" s="23"/>
      <c r="K3839" s="47"/>
      <c r="L3839" s="49"/>
      <c r="M3839" s="21"/>
      <c r="N3839" s="21"/>
      <c r="O3839" s="21"/>
      <c r="P3839" s="21"/>
      <c r="Q3839" s="21"/>
    </row>
    <row r="3840" spans="4:17" x14ac:dyDescent="0.15">
      <c r="D3840" s="49"/>
      <c r="E3840" s="21"/>
      <c r="F3840" s="21"/>
      <c r="G3840" s="21"/>
      <c r="H3840" s="21"/>
      <c r="I3840" s="22"/>
      <c r="J3840" s="23"/>
      <c r="K3840" s="47"/>
      <c r="L3840" s="49"/>
      <c r="M3840" s="21"/>
      <c r="N3840" s="21"/>
      <c r="O3840" s="21"/>
      <c r="P3840" s="21"/>
      <c r="Q3840" s="21"/>
    </row>
    <row r="3841" spans="4:17" x14ac:dyDescent="0.15">
      <c r="D3841" s="49"/>
      <c r="E3841" s="21"/>
      <c r="F3841" s="21"/>
      <c r="G3841" s="21"/>
      <c r="H3841" s="21"/>
      <c r="I3841" s="22"/>
      <c r="J3841" s="23"/>
      <c r="K3841" s="47"/>
      <c r="L3841" s="49"/>
      <c r="M3841" s="21"/>
      <c r="N3841" s="21"/>
      <c r="O3841" s="21"/>
      <c r="P3841" s="21"/>
      <c r="Q3841" s="21"/>
    </row>
    <row r="3842" spans="4:17" x14ac:dyDescent="0.15">
      <c r="D3842" s="49"/>
      <c r="E3842" s="21"/>
      <c r="F3842" s="21"/>
      <c r="G3842" s="21"/>
      <c r="H3842" s="21"/>
      <c r="I3842" s="22"/>
      <c r="J3842" s="23"/>
      <c r="K3842" s="47"/>
      <c r="L3842" s="49"/>
      <c r="M3842" s="21"/>
      <c r="N3842" s="21"/>
      <c r="O3842" s="21"/>
      <c r="P3842" s="21"/>
      <c r="Q3842" s="21"/>
    </row>
    <row r="3843" spans="4:17" x14ac:dyDescent="0.15">
      <c r="D3843" s="49"/>
      <c r="E3843" s="21"/>
      <c r="F3843" s="21"/>
      <c r="G3843" s="21"/>
      <c r="H3843" s="21"/>
      <c r="I3843" s="22"/>
      <c r="J3843" s="23"/>
      <c r="K3843" s="47"/>
      <c r="L3843" s="49"/>
      <c r="M3843" s="21"/>
      <c r="N3843" s="21"/>
      <c r="O3843" s="21"/>
      <c r="P3843" s="21"/>
      <c r="Q3843" s="21"/>
    </row>
    <row r="3844" spans="4:17" x14ac:dyDescent="0.15">
      <c r="D3844" s="49"/>
      <c r="E3844" s="21"/>
      <c r="F3844" s="21"/>
      <c r="G3844" s="21"/>
      <c r="H3844" s="21"/>
      <c r="I3844" s="22"/>
      <c r="J3844" s="23"/>
      <c r="K3844" s="47"/>
      <c r="L3844" s="49"/>
      <c r="M3844" s="21"/>
      <c r="N3844" s="21"/>
      <c r="O3844" s="21"/>
      <c r="P3844" s="21"/>
      <c r="Q3844" s="21"/>
    </row>
    <row r="3845" spans="4:17" x14ac:dyDescent="0.15">
      <c r="D3845" s="49"/>
      <c r="E3845" s="21"/>
      <c r="F3845" s="21"/>
      <c r="G3845" s="21"/>
      <c r="H3845" s="21"/>
      <c r="I3845" s="22"/>
      <c r="J3845" s="23"/>
      <c r="K3845" s="47"/>
      <c r="L3845" s="49"/>
      <c r="M3845" s="21"/>
      <c r="N3845" s="21"/>
      <c r="O3845" s="21"/>
      <c r="P3845" s="21"/>
      <c r="Q3845" s="21"/>
    </row>
    <row r="3846" spans="4:17" x14ac:dyDescent="0.15">
      <c r="D3846" s="49"/>
      <c r="E3846" s="21"/>
      <c r="F3846" s="21"/>
      <c r="G3846" s="21"/>
      <c r="H3846" s="21"/>
      <c r="I3846" s="22"/>
      <c r="J3846" s="23"/>
      <c r="K3846" s="47"/>
      <c r="L3846" s="49"/>
      <c r="M3846" s="21"/>
      <c r="N3846" s="21"/>
      <c r="O3846" s="21"/>
      <c r="P3846" s="21"/>
      <c r="Q3846" s="21"/>
    </row>
    <row r="3847" spans="4:17" x14ac:dyDescent="0.15">
      <c r="D3847" s="49"/>
      <c r="E3847" s="21"/>
      <c r="F3847" s="21"/>
      <c r="G3847" s="21"/>
      <c r="H3847" s="21"/>
      <c r="I3847" s="22"/>
      <c r="J3847" s="23"/>
      <c r="K3847" s="47"/>
      <c r="L3847" s="49"/>
      <c r="M3847" s="21"/>
      <c r="N3847" s="21"/>
      <c r="O3847" s="21"/>
      <c r="P3847" s="21"/>
      <c r="Q3847" s="21"/>
    </row>
    <row r="3848" spans="4:17" x14ac:dyDescent="0.15">
      <c r="D3848" s="49"/>
      <c r="E3848" s="21"/>
      <c r="F3848" s="21"/>
      <c r="G3848" s="21"/>
      <c r="H3848" s="21"/>
      <c r="I3848" s="22"/>
      <c r="J3848" s="23"/>
      <c r="K3848" s="47"/>
      <c r="L3848" s="49"/>
      <c r="M3848" s="21"/>
      <c r="N3848" s="21"/>
      <c r="O3848" s="21"/>
      <c r="P3848" s="21"/>
      <c r="Q3848" s="21"/>
    </row>
    <row r="3849" spans="4:17" x14ac:dyDescent="0.15">
      <c r="D3849" s="49"/>
      <c r="E3849" s="21"/>
      <c r="F3849" s="21"/>
      <c r="G3849" s="21"/>
      <c r="H3849" s="21"/>
      <c r="I3849" s="22"/>
      <c r="J3849" s="23"/>
      <c r="K3849" s="47"/>
      <c r="L3849" s="49"/>
      <c r="M3849" s="21"/>
      <c r="N3849" s="21"/>
      <c r="O3849" s="21"/>
      <c r="P3849" s="21"/>
      <c r="Q3849" s="21"/>
    </row>
    <row r="3850" spans="4:17" x14ac:dyDescent="0.15">
      <c r="D3850" s="49"/>
      <c r="E3850" s="21"/>
      <c r="F3850" s="21"/>
      <c r="G3850" s="21"/>
      <c r="H3850" s="21"/>
      <c r="I3850" s="22"/>
      <c r="J3850" s="23"/>
      <c r="K3850" s="47"/>
      <c r="L3850" s="49"/>
      <c r="M3850" s="21"/>
      <c r="N3850" s="21"/>
      <c r="O3850" s="21"/>
      <c r="P3850" s="21"/>
      <c r="Q3850" s="21"/>
    </row>
    <row r="3851" spans="4:17" x14ac:dyDescent="0.15">
      <c r="D3851" s="49"/>
      <c r="E3851" s="21"/>
      <c r="F3851" s="21"/>
      <c r="G3851" s="21"/>
      <c r="H3851" s="21"/>
      <c r="I3851" s="22"/>
      <c r="J3851" s="23"/>
      <c r="K3851" s="47"/>
      <c r="L3851" s="49"/>
      <c r="M3851" s="21"/>
      <c r="N3851" s="21"/>
      <c r="O3851" s="21"/>
      <c r="P3851" s="21"/>
      <c r="Q3851" s="21"/>
    </row>
    <row r="3852" spans="4:17" x14ac:dyDescent="0.15">
      <c r="D3852" s="49"/>
      <c r="E3852" s="21"/>
      <c r="F3852" s="21"/>
      <c r="G3852" s="21"/>
      <c r="H3852" s="21"/>
      <c r="I3852" s="22"/>
      <c r="J3852" s="23"/>
      <c r="K3852" s="47"/>
      <c r="L3852" s="49"/>
      <c r="M3852" s="21"/>
      <c r="N3852" s="21"/>
      <c r="O3852" s="21"/>
      <c r="P3852" s="21"/>
      <c r="Q3852" s="21"/>
    </row>
    <row r="3853" spans="4:17" x14ac:dyDescent="0.15">
      <c r="D3853" s="49"/>
      <c r="E3853" s="21"/>
      <c r="F3853" s="21"/>
      <c r="G3853" s="21"/>
      <c r="H3853" s="21"/>
      <c r="I3853" s="22"/>
      <c r="J3853" s="23"/>
      <c r="K3853" s="47"/>
      <c r="L3853" s="49"/>
      <c r="M3853" s="21"/>
      <c r="N3853" s="21"/>
      <c r="O3853" s="21"/>
      <c r="P3853" s="21"/>
      <c r="Q3853" s="21"/>
    </row>
    <row r="3854" spans="4:17" x14ac:dyDescent="0.15">
      <c r="D3854" s="49"/>
      <c r="E3854" s="21"/>
      <c r="F3854" s="21"/>
      <c r="G3854" s="21"/>
      <c r="H3854" s="21"/>
      <c r="I3854" s="22"/>
      <c r="J3854" s="23"/>
      <c r="K3854" s="47"/>
      <c r="L3854" s="49"/>
      <c r="M3854" s="21"/>
      <c r="N3854" s="21"/>
      <c r="O3854" s="21"/>
      <c r="P3854" s="21"/>
      <c r="Q3854" s="21"/>
    </row>
    <row r="3855" spans="4:17" x14ac:dyDescent="0.15">
      <c r="D3855" s="49"/>
      <c r="E3855" s="21"/>
      <c r="F3855" s="21"/>
      <c r="G3855" s="21"/>
      <c r="H3855" s="21"/>
      <c r="I3855" s="22"/>
      <c r="J3855" s="23"/>
      <c r="K3855" s="47"/>
      <c r="L3855" s="49"/>
      <c r="M3855" s="21"/>
      <c r="N3855" s="21"/>
      <c r="O3855" s="21"/>
      <c r="P3855" s="21"/>
      <c r="Q3855" s="21"/>
    </row>
    <row r="3856" spans="4:17" x14ac:dyDescent="0.15">
      <c r="D3856" s="49"/>
      <c r="E3856" s="21"/>
      <c r="F3856" s="21"/>
      <c r="G3856" s="21"/>
      <c r="H3856" s="21"/>
      <c r="I3856" s="22"/>
      <c r="J3856" s="23"/>
      <c r="K3856" s="47"/>
      <c r="L3856" s="49"/>
      <c r="M3856" s="21"/>
      <c r="N3856" s="21"/>
      <c r="O3856" s="21"/>
      <c r="P3856" s="21"/>
      <c r="Q3856" s="21"/>
    </row>
    <row r="3857" spans="4:17" x14ac:dyDescent="0.15">
      <c r="D3857" s="49"/>
      <c r="E3857" s="21"/>
      <c r="F3857" s="21"/>
      <c r="G3857" s="21"/>
      <c r="H3857" s="21"/>
      <c r="I3857" s="22"/>
      <c r="J3857" s="23"/>
      <c r="K3857" s="47"/>
      <c r="L3857" s="49"/>
      <c r="M3857" s="21"/>
      <c r="N3857" s="21"/>
      <c r="O3857" s="21"/>
      <c r="P3857" s="21"/>
      <c r="Q3857" s="21"/>
    </row>
    <row r="3858" spans="4:17" x14ac:dyDescent="0.15">
      <c r="D3858" s="49"/>
      <c r="E3858" s="21"/>
      <c r="F3858" s="21"/>
      <c r="G3858" s="21"/>
      <c r="H3858" s="21"/>
      <c r="I3858" s="22"/>
      <c r="J3858" s="23"/>
      <c r="K3858" s="47"/>
      <c r="L3858" s="49"/>
      <c r="M3858" s="21"/>
      <c r="N3858" s="21"/>
      <c r="O3858" s="21"/>
      <c r="P3858" s="21"/>
      <c r="Q3858" s="21"/>
    </row>
    <row r="3859" spans="4:17" x14ac:dyDescent="0.15">
      <c r="D3859" s="49"/>
      <c r="E3859" s="21"/>
      <c r="F3859" s="21"/>
      <c r="G3859" s="21"/>
      <c r="H3859" s="21"/>
      <c r="I3859" s="22"/>
      <c r="J3859" s="23"/>
      <c r="K3859" s="47"/>
      <c r="L3859" s="49"/>
      <c r="M3859" s="21"/>
      <c r="N3859" s="21"/>
      <c r="O3859" s="21"/>
      <c r="P3859" s="21"/>
      <c r="Q3859" s="21"/>
    </row>
    <row r="3860" spans="4:17" x14ac:dyDescent="0.15">
      <c r="D3860" s="49"/>
      <c r="E3860" s="21"/>
      <c r="F3860" s="21"/>
      <c r="G3860" s="21"/>
      <c r="H3860" s="21"/>
      <c r="I3860" s="22"/>
      <c r="J3860" s="23"/>
      <c r="K3860" s="47"/>
      <c r="L3860" s="49"/>
      <c r="M3860" s="21"/>
      <c r="N3860" s="21"/>
      <c r="O3860" s="21"/>
      <c r="P3860" s="21"/>
      <c r="Q3860" s="21"/>
    </row>
    <row r="3861" spans="4:17" x14ac:dyDescent="0.15">
      <c r="D3861" s="49"/>
      <c r="E3861" s="21"/>
      <c r="F3861" s="21"/>
      <c r="G3861" s="21"/>
      <c r="H3861" s="21"/>
      <c r="I3861" s="22"/>
      <c r="J3861" s="23"/>
      <c r="K3861" s="47"/>
      <c r="L3861" s="49"/>
      <c r="M3861" s="21"/>
      <c r="N3861" s="21"/>
      <c r="O3861" s="21"/>
      <c r="P3861" s="21"/>
      <c r="Q3861" s="21"/>
    </row>
    <row r="3862" spans="4:17" x14ac:dyDescent="0.15">
      <c r="D3862" s="49"/>
      <c r="E3862" s="21"/>
      <c r="F3862" s="21"/>
      <c r="G3862" s="21"/>
      <c r="H3862" s="21"/>
      <c r="I3862" s="22"/>
      <c r="J3862" s="23"/>
      <c r="K3862" s="47"/>
      <c r="L3862" s="49"/>
      <c r="M3862" s="21"/>
      <c r="N3862" s="21"/>
      <c r="O3862" s="21"/>
      <c r="P3862" s="21"/>
      <c r="Q3862" s="21"/>
    </row>
    <row r="3863" spans="4:17" x14ac:dyDescent="0.15">
      <c r="D3863" s="49"/>
      <c r="E3863" s="21"/>
      <c r="F3863" s="21"/>
      <c r="G3863" s="21"/>
      <c r="H3863" s="21"/>
      <c r="I3863" s="22"/>
      <c r="J3863" s="23"/>
      <c r="K3863" s="47"/>
      <c r="L3863" s="49"/>
      <c r="M3863" s="21"/>
      <c r="N3863" s="21"/>
      <c r="O3863" s="21"/>
      <c r="P3863" s="21"/>
      <c r="Q3863" s="21"/>
    </row>
    <row r="3864" spans="4:17" x14ac:dyDescent="0.15">
      <c r="D3864" s="49"/>
      <c r="E3864" s="21"/>
      <c r="F3864" s="21"/>
      <c r="G3864" s="21"/>
      <c r="H3864" s="21"/>
      <c r="I3864" s="22"/>
      <c r="J3864" s="23"/>
      <c r="K3864" s="47"/>
      <c r="L3864" s="49"/>
      <c r="M3864" s="21"/>
      <c r="N3864" s="21"/>
      <c r="O3864" s="21"/>
      <c r="P3864" s="21"/>
      <c r="Q3864" s="21"/>
    </row>
    <row r="3865" spans="4:17" x14ac:dyDescent="0.15">
      <c r="D3865" s="49"/>
      <c r="E3865" s="21"/>
      <c r="F3865" s="21"/>
      <c r="G3865" s="21"/>
      <c r="H3865" s="21"/>
      <c r="I3865" s="22"/>
      <c r="J3865" s="23"/>
      <c r="K3865" s="47"/>
      <c r="L3865" s="49"/>
      <c r="M3865" s="21"/>
      <c r="N3865" s="21"/>
      <c r="O3865" s="21"/>
      <c r="P3865" s="21"/>
      <c r="Q3865" s="21"/>
    </row>
    <row r="3866" spans="4:17" x14ac:dyDescent="0.15">
      <c r="D3866" s="49"/>
      <c r="E3866" s="21"/>
      <c r="F3866" s="21"/>
      <c r="G3866" s="21"/>
      <c r="H3866" s="21"/>
      <c r="I3866" s="22"/>
      <c r="J3866" s="23"/>
      <c r="K3866" s="47"/>
      <c r="L3866" s="49"/>
      <c r="M3866" s="21"/>
      <c r="N3866" s="21"/>
      <c r="O3866" s="21"/>
      <c r="P3866" s="21"/>
      <c r="Q3866" s="21"/>
    </row>
    <row r="3867" spans="4:17" x14ac:dyDescent="0.15">
      <c r="D3867" s="49"/>
      <c r="E3867" s="21"/>
      <c r="F3867" s="21"/>
      <c r="G3867" s="21"/>
      <c r="H3867" s="21"/>
      <c r="I3867" s="22"/>
      <c r="J3867" s="23"/>
      <c r="K3867" s="47"/>
      <c r="L3867" s="49"/>
      <c r="M3867" s="21"/>
      <c r="N3867" s="21"/>
      <c r="O3867" s="21"/>
      <c r="P3867" s="21"/>
      <c r="Q3867" s="21"/>
    </row>
    <row r="3868" spans="4:17" x14ac:dyDescent="0.15">
      <c r="D3868" s="49"/>
      <c r="E3868" s="21"/>
      <c r="F3868" s="21"/>
      <c r="G3868" s="21"/>
      <c r="H3868" s="21"/>
      <c r="I3868" s="22"/>
      <c r="J3868" s="23"/>
      <c r="K3868" s="47"/>
      <c r="L3868" s="49"/>
      <c r="M3868" s="21"/>
      <c r="N3868" s="21"/>
      <c r="O3868" s="21"/>
      <c r="P3868" s="21"/>
      <c r="Q3868" s="21"/>
    </row>
    <row r="3869" spans="4:17" x14ac:dyDescent="0.15">
      <c r="D3869" s="49"/>
      <c r="E3869" s="21"/>
      <c r="F3869" s="21"/>
      <c r="G3869" s="21"/>
      <c r="H3869" s="21"/>
      <c r="I3869" s="22"/>
      <c r="J3869" s="23"/>
      <c r="K3869" s="47"/>
      <c r="L3869" s="49"/>
      <c r="M3869" s="21"/>
      <c r="N3869" s="21"/>
      <c r="O3869" s="21"/>
      <c r="P3869" s="21"/>
      <c r="Q3869" s="21"/>
    </row>
    <row r="3870" spans="4:17" x14ac:dyDescent="0.15">
      <c r="D3870" s="49"/>
      <c r="E3870" s="21"/>
      <c r="F3870" s="21"/>
      <c r="G3870" s="21"/>
      <c r="H3870" s="21"/>
      <c r="I3870" s="22"/>
      <c r="J3870" s="23"/>
      <c r="K3870" s="47"/>
      <c r="L3870" s="49"/>
      <c r="M3870" s="21"/>
      <c r="N3870" s="21"/>
      <c r="O3870" s="21"/>
      <c r="P3870" s="21"/>
      <c r="Q3870" s="21"/>
    </row>
    <row r="3871" spans="4:17" x14ac:dyDescent="0.15">
      <c r="D3871" s="49"/>
      <c r="E3871" s="21"/>
      <c r="F3871" s="21"/>
      <c r="G3871" s="21"/>
      <c r="H3871" s="21"/>
      <c r="I3871" s="22"/>
      <c r="J3871" s="23"/>
      <c r="K3871" s="47"/>
      <c r="L3871" s="49"/>
      <c r="M3871" s="21"/>
      <c r="N3871" s="21"/>
      <c r="O3871" s="21"/>
      <c r="P3871" s="21"/>
      <c r="Q3871" s="21"/>
    </row>
    <row r="3872" spans="4:17" x14ac:dyDescent="0.15">
      <c r="D3872" s="49"/>
      <c r="E3872" s="21"/>
      <c r="F3872" s="21"/>
      <c r="G3872" s="21"/>
      <c r="H3872" s="21"/>
      <c r="I3872" s="22"/>
      <c r="J3872" s="23"/>
      <c r="K3872" s="47"/>
      <c r="L3872" s="49"/>
      <c r="M3872" s="21"/>
      <c r="N3872" s="21"/>
      <c r="O3872" s="21"/>
      <c r="P3872" s="21"/>
      <c r="Q3872" s="21"/>
    </row>
    <row r="3873" spans="4:17" x14ac:dyDescent="0.15">
      <c r="D3873" s="49"/>
      <c r="E3873" s="21"/>
      <c r="F3873" s="21"/>
      <c r="G3873" s="21"/>
      <c r="H3873" s="21"/>
      <c r="I3873" s="22"/>
      <c r="J3873" s="23"/>
      <c r="K3873" s="47"/>
      <c r="L3873" s="49"/>
      <c r="M3873" s="21"/>
      <c r="N3873" s="21"/>
      <c r="O3873" s="21"/>
      <c r="P3873" s="21"/>
      <c r="Q3873" s="21"/>
    </row>
    <row r="3874" spans="4:17" x14ac:dyDescent="0.15">
      <c r="D3874" s="49"/>
      <c r="E3874" s="21"/>
      <c r="F3874" s="21"/>
      <c r="G3874" s="21"/>
      <c r="H3874" s="21"/>
      <c r="I3874" s="22"/>
      <c r="J3874" s="23"/>
      <c r="K3874" s="47"/>
      <c r="L3874" s="49"/>
      <c r="M3874" s="21"/>
      <c r="N3874" s="21"/>
      <c r="O3874" s="21"/>
      <c r="P3874" s="21"/>
      <c r="Q3874" s="21"/>
    </row>
    <row r="3875" spans="4:17" x14ac:dyDescent="0.15">
      <c r="D3875" s="49"/>
      <c r="E3875" s="21"/>
      <c r="F3875" s="21"/>
      <c r="G3875" s="21"/>
      <c r="H3875" s="21"/>
      <c r="I3875" s="22"/>
      <c r="J3875" s="23"/>
      <c r="K3875" s="47"/>
      <c r="L3875" s="49"/>
      <c r="M3875" s="21"/>
      <c r="N3875" s="21"/>
      <c r="O3875" s="21"/>
      <c r="P3875" s="21"/>
      <c r="Q3875" s="21"/>
    </row>
    <row r="3876" spans="4:17" x14ac:dyDescent="0.15">
      <c r="D3876" s="49"/>
      <c r="E3876" s="21"/>
      <c r="F3876" s="21"/>
      <c r="G3876" s="21"/>
      <c r="H3876" s="21"/>
      <c r="I3876" s="22"/>
      <c r="J3876" s="23"/>
      <c r="K3876" s="47"/>
      <c r="L3876" s="49"/>
      <c r="M3876" s="21"/>
      <c r="N3876" s="21"/>
      <c r="O3876" s="21"/>
      <c r="P3876" s="21"/>
      <c r="Q3876" s="21"/>
    </row>
    <row r="3877" spans="4:17" x14ac:dyDescent="0.15">
      <c r="D3877" s="49"/>
      <c r="E3877" s="21"/>
      <c r="F3877" s="21"/>
      <c r="G3877" s="21"/>
      <c r="H3877" s="21"/>
      <c r="I3877" s="22"/>
      <c r="J3877" s="23"/>
      <c r="K3877" s="47"/>
      <c r="L3877" s="49"/>
      <c r="M3877" s="21"/>
      <c r="N3877" s="21"/>
      <c r="O3877" s="21"/>
      <c r="P3877" s="21"/>
      <c r="Q3877" s="21"/>
    </row>
    <row r="3878" spans="4:17" x14ac:dyDescent="0.15">
      <c r="D3878" s="49"/>
      <c r="E3878" s="21"/>
      <c r="F3878" s="21"/>
      <c r="G3878" s="21"/>
      <c r="H3878" s="21"/>
      <c r="I3878" s="22"/>
      <c r="J3878" s="23"/>
      <c r="K3878" s="47"/>
      <c r="L3878" s="49"/>
      <c r="M3878" s="21"/>
      <c r="N3878" s="21"/>
      <c r="O3878" s="21"/>
      <c r="P3878" s="21"/>
      <c r="Q3878" s="21"/>
    </row>
    <row r="3879" spans="4:17" x14ac:dyDescent="0.15">
      <c r="D3879" s="49"/>
      <c r="E3879" s="21"/>
      <c r="F3879" s="21"/>
      <c r="G3879" s="21"/>
      <c r="H3879" s="21"/>
      <c r="I3879" s="22"/>
      <c r="J3879" s="23"/>
      <c r="K3879" s="47"/>
      <c r="L3879" s="49"/>
      <c r="M3879" s="21"/>
      <c r="N3879" s="21"/>
      <c r="O3879" s="21"/>
      <c r="P3879" s="21"/>
      <c r="Q3879" s="21"/>
    </row>
    <row r="3880" spans="4:17" x14ac:dyDescent="0.15">
      <c r="D3880" s="49"/>
      <c r="E3880" s="21"/>
      <c r="F3880" s="21"/>
      <c r="G3880" s="21"/>
      <c r="H3880" s="21"/>
      <c r="I3880" s="22"/>
      <c r="J3880" s="23"/>
      <c r="K3880" s="47"/>
      <c r="L3880" s="49"/>
      <c r="M3880" s="21"/>
      <c r="N3880" s="21"/>
      <c r="O3880" s="21"/>
      <c r="P3880" s="21"/>
      <c r="Q3880" s="21"/>
    </row>
    <row r="3881" spans="4:17" x14ac:dyDescent="0.15">
      <c r="D3881" s="49"/>
      <c r="E3881" s="21"/>
      <c r="F3881" s="21"/>
      <c r="G3881" s="21"/>
      <c r="H3881" s="21"/>
      <c r="I3881" s="22"/>
      <c r="J3881" s="23"/>
      <c r="K3881" s="47"/>
      <c r="L3881" s="49"/>
      <c r="M3881" s="21"/>
      <c r="N3881" s="21"/>
      <c r="O3881" s="21"/>
      <c r="P3881" s="21"/>
      <c r="Q3881" s="21"/>
    </row>
    <row r="3882" spans="4:17" x14ac:dyDescent="0.15">
      <c r="D3882" s="49"/>
      <c r="E3882" s="21"/>
      <c r="F3882" s="21"/>
      <c r="G3882" s="21"/>
      <c r="H3882" s="21"/>
      <c r="I3882" s="22"/>
      <c r="J3882" s="23"/>
      <c r="K3882" s="47"/>
      <c r="L3882" s="49"/>
      <c r="M3882" s="21"/>
      <c r="N3882" s="21"/>
      <c r="O3882" s="21"/>
      <c r="P3882" s="21"/>
      <c r="Q3882" s="21"/>
    </row>
    <row r="3883" spans="4:17" x14ac:dyDescent="0.15">
      <c r="D3883" s="49"/>
      <c r="E3883" s="21"/>
      <c r="F3883" s="21"/>
      <c r="G3883" s="21"/>
      <c r="H3883" s="21"/>
      <c r="I3883" s="22"/>
      <c r="J3883" s="23"/>
      <c r="K3883" s="47"/>
      <c r="L3883" s="49"/>
      <c r="M3883" s="21"/>
      <c r="N3883" s="21"/>
      <c r="O3883" s="21"/>
      <c r="P3883" s="21"/>
      <c r="Q3883" s="21"/>
    </row>
    <row r="3884" spans="4:17" x14ac:dyDescent="0.15">
      <c r="D3884" s="49"/>
      <c r="E3884" s="21"/>
      <c r="F3884" s="21"/>
      <c r="G3884" s="21"/>
      <c r="H3884" s="21"/>
      <c r="I3884" s="22"/>
      <c r="J3884" s="23"/>
      <c r="K3884" s="47"/>
      <c r="L3884" s="49"/>
      <c r="M3884" s="21"/>
      <c r="N3884" s="21"/>
      <c r="O3884" s="21"/>
      <c r="P3884" s="21"/>
      <c r="Q3884" s="21"/>
    </row>
    <row r="3885" spans="4:17" x14ac:dyDescent="0.15">
      <c r="D3885" s="49"/>
      <c r="E3885" s="21"/>
      <c r="F3885" s="21"/>
      <c r="G3885" s="21"/>
      <c r="H3885" s="21"/>
      <c r="I3885" s="22"/>
      <c r="J3885" s="23"/>
      <c r="K3885" s="47"/>
      <c r="L3885" s="49"/>
      <c r="M3885" s="21"/>
      <c r="N3885" s="21"/>
      <c r="O3885" s="21"/>
      <c r="P3885" s="21"/>
      <c r="Q3885" s="21"/>
    </row>
    <row r="3886" spans="4:17" x14ac:dyDescent="0.15">
      <c r="D3886" s="49"/>
      <c r="E3886" s="21"/>
      <c r="F3886" s="21"/>
      <c r="G3886" s="21"/>
      <c r="H3886" s="21"/>
      <c r="I3886" s="22"/>
      <c r="J3886" s="23"/>
      <c r="K3886" s="47"/>
      <c r="L3886" s="49"/>
      <c r="M3886" s="21"/>
      <c r="N3886" s="21"/>
      <c r="O3886" s="21"/>
      <c r="P3886" s="21"/>
      <c r="Q3886" s="21"/>
    </row>
    <row r="3887" spans="4:17" x14ac:dyDescent="0.15">
      <c r="D3887" s="49"/>
      <c r="E3887" s="21"/>
      <c r="F3887" s="21"/>
      <c r="G3887" s="21"/>
      <c r="H3887" s="21"/>
      <c r="I3887" s="22"/>
      <c r="J3887" s="23"/>
      <c r="K3887" s="47"/>
      <c r="L3887" s="49"/>
      <c r="M3887" s="21"/>
      <c r="N3887" s="21"/>
      <c r="O3887" s="21"/>
      <c r="P3887" s="21"/>
      <c r="Q3887" s="21"/>
    </row>
    <row r="3888" spans="4:17" x14ac:dyDescent="0.15">
      <c r="D3888" s="49"/>
      <c r="E3888" s="21"/>
      <c r="F3888" s="21"/>
      <c r="G3888" s="21"/>
      <c r="H3888" s="21"/>
      <c r="I3888" s="22"/>
      <c r="J3888" s="23"/>
      <c r="K3888" s="47"/>
      <c r="L3888" s="49"/>
      <c r="M3888" s="21"/>
      <c r="N3888" s="21"/>
      <c r="O3888" s="21"/>
      <c r="P3888" s="21"/>
      <c r="Q3888" s="21"/>
    </row>
    <row r="3889" spans="4:17" x14ac:dyDescent="0.15">
      <c r="D3889" s="49"/>
      <c r="E3889" s="21"/>
      <c r="F3889" s="21"/>
      <c r="G3889" s="21"/>
      <c r="H3889" s="21"/>
      <c r="I3889" s="22"/>
      <c r="J3889" s="23"/>
      <c r="K3889" s="47"/>
      <c r="L3889" s="49"/>
      <c r="M3889" s="21"/>
      <c r="N3889" s="21"/>
      <c r="O3889" s="21"/>
      <c r="P3889" s="21"/>
      <c r="Q3889" s="21"/>
    </row>
    <row r="3890" spans="4:17" x14ac:dyDescent="0.15">
      <c r="D3890" s="49"/>
      <c r="E3890" s="21"/>
      <c r="F3890" s="21"/>
      <c r="G3890" s="21"/>
      <c r="H3890" s="21"/>
      <c r="I3890" s="22"/>
      <c r="J3890" s="23"/>
      <c r="K3890" s="47"/>
      <c r="L3890" s="49"/>
      <c r="M3890" s="21"/>
      <c r="N3890" s="21"/>
      <c r="O3890" s="21"/>
      <c r="P3890" s="21"/>
      <c r="Q3890" s="21"/>
    </row>
    <row r="3891" spans="4:17" x14ac:dyDescent="0.15">
      <c r="D3891" s="49"/>
      <c r="E3891" s="21"/>
      <c r="F3891" s="21"/>
      <c r="G3891" s="21"/>
      <c r="H3891" s="21"/>
      <c r="I3891" s="22"/>
      <c r="J3891" s="23"/>
      <c r="K3891" s="47"/>
      <c r="L3891" s="49"/>
      <c r="M3891" s="21"/>
      <c r="N3891" s="21"/>
      <c r="O3891" s="21"/>
      <c r="P3891" s="21"/>
      <c r="Q3891" s="21"/>
    </row>
    <row r="3892" spans="4:17" x14ac:dyDescent="0.15">
      <c r="D3892" s="49"/>
      <c r="E3892" s="21"/>
      <c r="F3892" s="21"/>
      <c r="G3892" s="21"/>
      <c r="H3892" s="21"/>
      <c r="I3892" s="22"/>
      <c r="J3892" s="23"/>
      <c r="K3892" s="47"/>
      <c r="L3892" s="49"/>
      <c r="M3892" s="21"/>
      <c r="N3892" s="21"/>
      <c r="O3892" s="21"/>
      <c r="P3892" s="21"/>
      <c r="Q3892" s="21"/>
    </row>
    <row r="3893" spans="4:17" x14ac:dyDescent="0.15">
      <c r="D3893" s="49"/>
      <c r="E3893" s="21"/>
      <c r="F3893" s="21"/>
      <c r="G3893" s="21"/>
      <c r="H3893" s="21"/>
      <c r="I3893" s="22"/>
      <c r="J3893" s="23"/>
      <c r="K3893" s="47"/>
      <c r="L3893" s="49"/>
      <c r="M3893" s="21"/>
      <c r="N3893" s="21"/>
      <c r="O3893" s="21"/>
      <c r="P3893" s="21"/>
      <c r="Q3893" s="21"/>
    </row>
    <row r="3894" spans="4:17" x14ac:dyDescent="0.15">
      <c r="D3894" s="49"/>
      <c r="E3894" s="21"/>
      <c r="F3894" s="21"/>
      <c r="G3894" s="21"/>
      <c r="H3894" s="21"/>
      <c r="I3894" s="22"/>
      <c r="J3894" s="23"/>
      <c r="K3894" s="47"/>
      <c r="L3894" s="49"/>
      <c r="M3894" s="21"/>
      <c r="N3894" s="21"/>
      <c r="O3894" s="21"/>
      <c r="P3894" s="21"/>
      <c r="Q3894" s="21"/>
    </row>
    <row r="3895" spans="4:17" x14ac:dyDescent="0.15">
      <c r="D3895" s="49"/>
      <c r="E3895" s="21"/>
      <c r="F3895" s="21"/>
      <c r="G3895" s="21"/>
      <c r="H3895" s="21"/>
      <c r="I3895" s="22"/>
      <c r="J3895" s="23"/>
      <c r="K3895" s="47"/>
      <c r="L3895" s="49"/>
      <c r="M3895" s="21"/>
      <c r="N3895" s="21"/>
      <c r="O3895" s="21"/>
      <c r="P3895" s="21"/>
      <c r="Q3895" s="21"/>
    </row>
    <row r="3896" spans="4:17" x14ac:dyDescent="0.15">
      <c r="D3896" s="49"/>
      <c r="E3896" s="21"/>
      <c r="F3896" s="21"/>
      <c r="G3896" s="21"/>
      <c r="H3896" s="21"/>
      <c r="I3896" s="22"/>
      <c r="J3896" s="23"/>
      <c r="K3896" s="47"/>
      <c r="L3896" s="49"/>
      <c r="M3896" s="21"/>
      <c r="N3896" s="21"/>
      <c r="O3896" s="21"/>
      <c r="P3896" s="21"/>
      <c r="Q3896" s="21"/>
    </row>
    <row r="3897" spans="4:17" x14ac:dyDescent="0.15">
      <c r="D3897" s="49"/>
      <c r="E3897" s="21"/>
      <c r="F3897" s="21"/>
      <c r="G3897" s="21"/>
      <c r="H3897" s="21"/>
      <c r="I3897" s="22"/>
      <c r="J3897" s="23"/>
      <c r="K3897" s="47"/>
      <c r="L3897" s="49"/>
      <c r="M3897" s="21"/>
      <c r="N3897" s="21"/>
      <c r="O3897" s="21"/>
      <c r="P3897" s="21"/>
      <c r="Q3897" s="21"/>
    </row>
    <row r="3898" spans="4:17" x14ac:dyDescent="0.15">
      <c r="D3898" s="49"/>
      <c r="E3898" s="21"/>
      <c r="F3898" s="21"/>
      <c r="G3898" s="21"/>
      <c r="H3898" s="21"/>
      <c r="I3898" s="22"/>
      <c r="J3898" s="23"/>
      <c r="K3898" s="47"/>
      <c r="L3898" s="49"/>
      <c r="M3898" s="21"/>
      <c r="N3898" s="21"/>
      <c r="O3898" s="21"/>
      <c r="P3898" s="21"/>
      <c r="Q3898" s="21"/>
    </row>
    <row r="3899" spans="4:17" x14ac:dyDescent="0.15">
      <c r="D3899" s="49"/>
      <c r="E3899" s="21"/>
      <c r="F3899" s="21"/>
      <c r="G3899" s="21"/>
      <c r="H3899" s="21"/>
      <c r="I3899" s="22"/>
      <c r="J3899" s="23"/>
      <c r="K3899" s="47"/>
      <c r="L3899" s="49"/>
      <c r="M3899" s="21"/>
      <c r="N3899" s="21"/>
      <c r="O3899" s="21"/>
      <c r="P3899" s="21"/>
      <c r="Q3899" s="21"/>
    </row>
    <row r="3900" spans="4:17" x14ac:dyDescent="0.15">
      <c r="D3900" s="49"/>
      <c r="E3900" s="21"/>
      <c r="F3900" s="21"/>
      <c r="G3900" s="21"/>
      <c r="H3900" s="21"/>
      <c r="I3900" s="22"/>
      <c r="J3900" s="23"/>
      <c r="K3900" s="47"/>
      <c r="L3900" s="49"/>
      <c r="M3900" s="21"/>
      <c r="N3900" s="21"/>
      <c r="O3900" s="21"/>
      <c r="P3900" s="21"/>
      <c r="Q3900" s="21"/>
    </row>
    <row r="3901" spans="4:17" x14ac:dyDescent="0.15">
      <c r="D3901" s="49"/>
      <c r="E3901" s="21"/>
      <c r="F3901" s="21"/>
      <c r="G3901" s="21"/>
      <c r="H3901" s="21"/>
      <c r="I3901" s="22"/>
      <c r="J3901" s="23"/>
      <c r="K3901" s="47"/>
      <c r="L3901" s="49"/>
      <c r="M3901" s="21"/>
      <c r="N3901" s="21"/>
      <c r="O3901" s="21"/>
      <c r="P3901" s="21"/>
      <c r="Q3901" s="21"/>
    </row>
    <row r="3902" spans="4:17" x14ac:dyDescent="0.15">
      <c r="D3902" s="49"/>
      <c r="E3902" s="21"/>
      <c r="F3902" s="21"/>
      <c r="G3902" s="21"/>
      <c r="H3902" s="21"/>
      <c r="I3902" s="22"/>
      <c r="J3902" s="23"/>
      <c r="K3902" s="47"/>
      <c r="L3902" s="49"/>
      <c r="M3902" s="21"/>
      <c r="N3902" s="21"/>
      <c r="O3902" s="21"/>
      <c r="P3902" s="21"/>
      <c r="Q3902" s="21"/>
    </row>
    <row r="3903" spans="4:17" x14ac:dyDescent="0.15">
      <c r="D3903" s="49"/>
      <c r="E3903" s="21"/>
      <c r="F3903" s="21"/>
      <c r="G3903" s="21"/>
      <c r="H3903" s="21"/>
      <c r="I3903" s="22"/>
      <c r="J3903" s="23"/>
      <c r="K3903" s="47"/>
      <c r="L3903" s="49"/>
      <c r="M3903" s="21"/>
      <c r="N3903" s="21"/>
      <c r="O3903" s="21"/>
      <c r="P3903" s="21"/>
      <c r="Q3903" s="21"/>
    </row>
    <row r="3904" spans="4:17" x14ac:dyDescent="0.15">
      <c r="D3904" s="49"/>
      <c r="E3904" s="21"/>
      <c r="F3904" s="21"/>
      <c r="G3904" s="21"/>
      <c r="H3904" s="21"/>
      <c r="I3904" s="22"/>
      <c r="J3904" s="23"/>
      <c r="K3904" s="47"/>
      <c r="L3904" s="49"/>
      <c r="M3904" s="21"/>
      <c r="N3904" s="21"/>
      <c r="O3904" s="21"/>
      <c r="P3904" s="21"/>
      <c r="Q3904" s="21"/>
    </row>
    <row r="3905" spans="4:17" x14ac:dyDescent="0.15">
      <c r="D3905" s="49"/>
      <c r="E3905" s="21"/>
      <c r="F3905" s="21"/>
      <c r="G3905" s="21"/>
      <c r="H3905" s="21"/>
      <c r="I3905" s="22"/>
      <c r="J3905" s="23"/>
      <c r="K3905" s="47"/>
      <c r="L3905" s="49"/>
      <c r="M3905" s="21"/>
      <c r="N3905" s="21"/>
      <c r="O3905" s="21"/>
      <c r="P3905" s="21"/>
      <c r="Q3905" s="21"/>
    </row>
    <row r="3906" spans="4:17" x14ac:dyDescent="0.15">
      <c r="D3906" s="49"/>
      <c r="E3906" s="21"/>
      <c r="F3906" s="21"/>
      <c r="G3906" s="21"/>
      <c r="H3906" s="21"/>
      <c r="I3906" s="22"/>
      <c r="J3906" s="23"/>
      <c r="K3906" s="47"/>
      <c r="L3906" s="49"/>
      <c r="M3906" s="21"/>
      <c r="N3906" s="21"/>
      <c r="O3906" s="21"/>
      <c r="P3906" s="21"/>
      <c r="Q3906" s="21"/>
    </row>
    <row r="3907" spans="4:17" x14ac:dyDescent="0.15">
      <c r="D3907" s="49"/>
      <c r="E3907" s="21"/>
      <c r="F3907" s="21"/>
      <c r="G3907" s="21"/>
      <c r="H3907" s="21"/>
      <c r="I3907" s="22"/>
      <c r="J3907" s="23"/>
      <c r="K3907" s="47"/>
      <c r="L3907" s="49"/>
      <c r="M3907" s="21"/>
      <c r="N3907" s="21"/>
      <c r="O3907" s="21"/>
      <c r="P3907" s="21"/>
      <c r="Q3907" s="21"/>
    </row>
    <row r="3908" spans="4:17" x14ac:dyDescent="0.15">
      <c r="D3908" s="49"/>
      <c r="E3908" s="21"/>
      <c r="F3908" s="21"/>
      <c r="G3908" s="21"/>
      <c r="H3908" s="21"/>
      <c r="I3908" s="22"/>
      <c r="J3908" s="23"/>
      <c r="K3908" s="47"/>
      <c r="L3908" s="49"/>
      <c r="M3908" s="21"/>
      <c r="N3908" s="21"/>
      <c r="O3908" s="21"/>
      <c r="P3908" s="21"/>
      <c r="Q3908" s="21"/>
    </row>
    <row r="3909" spans="4:17" x14ac:dyDescent="0.15">
      <c r="D3909" s="49"/>
      <c r="E3909" s="21"/>
      <c r="F3909" s="21"/>
      <c r="G3909" s="21"/>
      <c r="H3909" s="21"/>
      <c r="I3909" s="22"/>
      <c r="J3909" s="23"/>
      <c r="K3909" s="47"/>
      <c r="L3909" s="49"/>
      <c r="M3909" s="21"/>
      <c r="N3909" s="21"/>
      <c r="O3909" s="21"/>
      <c r="P3909" s="21"/>
      <c r="Q3909" s="21"/>
    </row>
    <row r="3910" spans="4:17" x14ac:dyDescent="0.15">
      <c r="D3910" s="49"/>
      <c r="E3910" s="21"/>
      <c r="F3910" s="21"/>
      <c r="G3910" s="21"/>
      <c r="H3910" s="21"/>
      <c r="I3910" s="22"/>
      <c r="J3910" s="23"/>
      <c r="K3910" s="47"/>
      <c r="L3910" s="49"/>
      <c r="M3910" s="21"/>
      <c r="N3910" s="21"/>
      <c r="O3910" s="21"/>
      <c r="P3910" s="21"/>
      <c r="Q3910" s="21"/>
    </row>
    <row r="3911" spans="4:17" x14ac:dyDescent="0.15">
      <c r="D3911" s="49"/>
      <c r="E3911" s="21"/>
      <c r="F3911" s="21"/>
      <c r="G3911" s="21"/>
      <c r="H3911" s="21"/>
      <c r="I3911" s="22"/>
      <c r="J3911" s="23"/>
      <c r="K3911" s="47"/>
      <c r="L3911" s="49"/>
      <c r="M3911" s="21"/>
      <c r="N3911" s="21"/>
      <c r="O3911" s="21"/>
      <c r="P3911" s="21"/>
      <c r="Q3911" s="21"/>
    </row>
    <row r="3912" spans="4:17" x14ac:dyDescent="0.15">
      <c r="D3912" s="49"/>
      <c r="E3912" s="21"/>
      <c r="F3912" s="21"/>
      <c r="G3912" s="21"/>
      <c r="H3912" s="21"/>
      <c r="I3912" s="22"/>
      <c r="J3912" s="23"/>
      <c r="K3912" s="47"/>
      <c r="L3912" s="49"/>
      <c r="M3912" s="21"/>
      <c r="N3912" s="21"/>
      <c r="O3912" s="21"/>
      <c r="P3912" s="21"/>
      <c r="Q3912" s="21"/>
    </row>
    <row r="3913" spans="4:17" x14ac:dyDescent="0.15">
      <c r="D3913" s="49"/>
      <c r="E3913" s="21"/>
      <c r="F3913" s="21"/>
      <c r="G3913" s="21"/>
      <c r="H3913" s="21"/>
      <c r="I3913" s="22"/>
      <c r="J3913" s="23"/>
      <c r="K3913" s="47"/>
      <c r="L3913" s="49"/>
      <c r="M3913" s="21"/>
      <c r="N3913" s="21"/>
      <c r="O3913" s="21"/>
      <c r="P3913" s="21"/>
      <c r="Q3913" s="21"/>
    </row>
    <row r="3914" spans="4:17" x14ac:dyDescent="0.15">
      <c r="D3914" s="49"/>
      <c r="E3914" s="21"/>
      <c r="F3914" s="21"/>
      <c r="G3914" s="21"/>
      <c r="H3914" s="21"/>
      <c r="I3914" s="22"/>
      <c r="J3914" s="23"/>
      <c r="K3914" s="47"/>
      <c r="L3914" s="49"/>
      <c r="M3914" s="21"/>
      <c r="N3914" s="21"/>
      <c r="O3914" s="21"/>
      <c r="P3914" s="21"/>
      <c r="Q3914" s="21"/>
    </row>
    <row r="3915" spans="4:17" x14ac:dyDescent="0.15">
      <c r="D3915" s="49"/>
      <c r="E3915" s="21"/>
      <c r="F3915" s="21"/>
      <c r="G3915" s="21"/>
      <c r="H3915" s="21"/>
      <c r="I3915" s="22"/>
      <c r="J3915" s="23"/>
      <c r="K3915" s="47"/>
      <c r="L3915" s="49"/>
      <c r="M3915" s="21"/>
      <c r="N3915" s="21"/>
      <c r="O3915" s="21"/>
      <c r="P3915" s="21"/>
      <c r="Q3915" s="21"/>
    </row>
    <row r="3916" spans="4:17" x14ac:dyDescent="0.15">
      <c r="D3916" s="49"/>
      <c r="E3916" s="21"/>
      <c r="F3916" s="21"/>
      <c r="G3916" s="21"/>
      <c r="H3916" s="21"/>
      <c r="I3916" s="22"/>
      <c r="J3916" s="23"/>
      <c r="K3916" s="47"/>
      <c r="L3916" s="49"/>
      <c r="M3916" s="21"/>
      <c r="N3916" s="21"/>
      <c r="O3916" s="21"/>
      <c r="P3916" s="21"/>
      <c r="Q3916" s="21"/>
    </row>
    <row r="3917" spans="4:17" x14ac:dyDescent="0.15">
      <c r="D3917" s="49"/>
      <c r="E3917" s="21"/>
      <c r="F3917" s="21"/>
      <c r="G3917" s="21"/>
      <c r="H3917" s="21"/>
      <c r="I3917" s="22"/>
      <c r="J3917" s="23"/>
      <c r="K3917" s="47"/>
      <c r="L3917" s="49"/>
      <c r="M3917" s="21"/>
      <c r="N3917" s="21"/>
      <c r="O3917" s="21"/>
      <c r="P3917" s="21"/>
      <c r="Q3917" s="21"/>
    </row>
    <row r="3918" spans="4:17" x14ac:dyDescent="0.15">
      <c r="D3918" s="49"/>
      <c r="E3918" s="21"/>
      <c r="F3918" s="21"/>
      <c r="G3918" s="21"/>
      <c r="H3918" s="21"/>
      <c r="I3918" s="22"/>
      <c r="J3918" s="23"/>
      <c r="K3918" s="47"/>
      <c r="L3918" s="49"/>
      <c r="M3918" s="21"/>
      <c r="N3918" s="21"/>
      <c r="O3918" s="21"/>
      <c r="P3918" s="21"/>
      <c r="Q3918" s="21"/>
    </row>
    <row r="3919" spans="4:17" x14ac:dyDescent="0.15">
      <c r="D3919" s="49"/>
      <c r="E3919" s="21"/>
      <c r="F3919" s="21"/>
      <c r="G3919" s="21"/>
      <c r="H3919" s="21"/>
      <c r="I3919" s="22"/>
      <c r="J3919" s="23"/>
      <c r="K3919" s="47"/>
      <c r="L3919" s="49"/>
      <c r="M3919" s="21"/>
      <c r="N3919" s="21"/>
      <c r="O3919" s="21"/>
      <c r="P3919" s="21"/>
      <c r="Q3919" s="21"/>
    </row>
    <row r="3920" spans="4:17" x14ac:dyDescent="0.15">
      <c r="D3920" s="49"/>
      <c r="E3920" s="21"/>
      <c r="F3920" s="21"/>
      <c r="G3920" s="21"/>
      <c r="H3920" s="21"/>
      <c r="I3920" s="22"/>
      <c r="J3920" s="23"/>
      <c r="K3920" s="47"/>
      <c r="L3920" s="49"/>
      <c r="M3920" s="21"/>
      <c r="N3920" s="21"/>
      <c r="O3920" s="21"/>
      <c r="P3920" s="21"/>
      <c r="Q3920" s="21"/>
    </row>
    <row r="3921" spans="4:17" x14ac:dyDescent="0.15">
      <c r="D3921" s="49"/>
      <c r="E3921" s="21"/>
      <c r="F3921" s="21"/>
      <c r="G3921" s="21"/>
      <c r="H3921" s="21"/>
      <c r="I3921" s="22"/>
      <c r="J3921" s="23"/>
      <c r="K3921" s="47"/>
      <c r="L3921" s="49"/>
      <c r="M3921" s="21"/>
      <c r="N3921" s="21"/>
      <c r="O3921" s="21"/>
      <c r="P3921" s="21"/>
      <c r="Q3921" s="21"/>
    </row>
    <row r="3922" spans="4:17" x14ac:dyDescent="0.15">
      <c r="D3922" s="49"/>
      <c r="E3922" s="21"/>
      <c r="F3922" s="21"/>
      <c r="G3922" s="21"/>
      <c r="H3922" s="21"/>
      <c r="I3922" s="22"/>
      <c r="J3922" s="23"/>
      <c r="K3922" s="47"/>
      <c r="L3922" s="49"/>
      <c r="M3922" s="21"/>
      <c r="N3922" s="21"/>
      <c r="O3922" s="21"/>
      <c r="P3922" s="21"/>
      <c r="Q3922" s="21"/>
    </row>
    <row r="3923" spans="4:17" x14ac:dyDescent="0.15">
      <c r="D3923" s="49"/>
      <c r="E3923" s="21"/>
      <c r="F3923" s="21"/>
      <c r="G3923" s="21"/>
      <c r="H3923" s="21"/>
      <c r="I3923" s="22"/>
      <c r="J3923" s="23"/>
      <c r="K3923" s="47"/>
      <c r="L3923" s="49"/>
      <c r="M3923" s="21"/>
      <c r="N3923" s="21"/>
      <c r="O3923" s="21"/>
      <c r="P3923" s="21"/>
      <c r="Q3923" s="21"/>
    </row>
    <row r="3924" spans="4:17" x14ac:dyDescent="0.15">
      <c r="D3924" s="49"/>
      <c r="E3924" s="21"/>
      <c r="F3924" s="21"/>
      <c r="G3924" s="21"/>
      <c r="H3924" s="21"/>
      <c r="I3924" s="22"/>
      <c r="J3924" s="23"/>
      <c r="K3924" s="47"/>
      <c r="L3924" s="49"/>
      <c r="M3924" s="21"/>
      <c r="N3924" s="21"/>
      <c r="O3924" s="21"/>
      <c r="P3924" s="21"/>
      <c r="Q3924" s="21"/>
    </row>
    <row r="3925" spans="4:17" x14ac:dyDescent="0.15">
      <c r="D3925" s="49"/>
      <c r="E3925" s="21"/>
      <c r="F3925" s="21"/>
      <c r="G3925" s="21"/>
      <c r="H3925" s="21"/>
      <c r="I3925" s="22"/>
      <c r="J3925" s="23"/>
      <c r="K3925" s="47"/>
      <c r="L3925" s="49"/>
      <c r="M3925" s="21"/>
      <c r="N3925" s="21"/>
      <c r="O3925" s="21"/>
      <c r="P3925" s="21"/>
      <c r="Q3925" s="21"/>
    </row>
    <row r="3926" spans="4:17" x14ac:dyDescent="0.15">
      <c r="D3926" s="49"/>
      <c r="E3926" s="21"/>
      <c r="F3926" s="21"/>
      <c r="G3926" s="21"/>
      <c r="H3926" s="21"/>
      <c r="I3926" s="22"/>
      <c r="J3926" s="23"/>
      <c r="K3926" s="47"/>
      <c r="L3926" s="49"/>
      <c r="M3926" s="21"/>
      <c r="N3926" s="21"/>
      <c r="O3926" s="21"/>
      <c r="P3926" s="21"/>
      <c r="Q3926" s="21"/>
    </row>
    <row r="3927" spans="4:17" x14ac:dyDescent="0.15">
      <c r="D3927" s="49"/>
      <c r="E3927" s="21"/>
      <c r="F3927" s="21"/>
      <c r="G3927" s="21"/>
      <c r="H3927" s="21"/>
      <c r="I3927" s="22"/>
      <c r="J3927" s="23"/>
      <c r="K3927" s="47"/>
      <c r="L3927" s="49"/>
      <c r="M3927" s="21"/>
      <c r="N3927" s="21"/>
      <c r="O3927" s="21"/>
      <c r="P3927" s="21"/>
      <c r="Q3927" s="21"/>
    </row>
    <row r="3928" spans="4:17" x14ac:dyDescent="0.15">
      <c r="D3928" s="49"/>
      <c r="E3928" s="21"/>
      <c r="F3928" s="21"/>
      <c r="G3928" s="21"/>
      <c r="H3928" s="21"/>
      <c r="I3928" s="22"/>
      <c r="J3928" s="23"/>
      <c r="K3928" s="47"/>
      <c r="L3928" s="49"/>
      <c r="M3928" s="21"/>
      <c r="N3928" s="21"/>
      <c r="O3928" s="21"/>
      <c r="P3928" s="21"/>
      <c r="Q3928" s="21"/>
    </row>
    <row r="3929" spans="4:17" x14ac:dyDescent="0.15">
      <c r="D3929" s="49"/>
      <c r="E3929" s="21"/>
      <c r="F3929" s="21"/>
      <c r="G3929" s="21"/>
      <c r="H3929" s="21"/>
      <c r="I3929" s="22"/>
      <c r="J3929" s="23"/>
      <c r="K3929" s="47"/>
      <c r="L3929" s="49"/>
      <c r="M3929" s="21"/>
      <c r="N3929" s="21"/>
      <c r="O3929" s="21"/>
      <c r="P3929" s="21"/>
      <c r="Q3929" s="21"/>
    </row>
    <row r="3930" spans="4:17" x14ac:dyDescent="0.15">
      <c r="D3930" s="49"/>
      <c r="E3930" s="21"/>
      <c r="F3930" s="21"/>
      <c r="G3930" s="21"/>
      <c r="H3930" s="21"/>
      <c r="I3930" s="22"/>
      <c r="J3930" s="23"/>
      <c r="K3930" s="47"/>
      <c r="L3930" s="49"/>
      <c r="M3930" s="21"/>
      <c r="N3930" s="21"/>
      <c r="O3930" s="21"/>
      <c r="P3930" s="21"/>
      <c r="Q3930" s="21"/>
    </row>
    <row r="3931" spans="4:17" x14ac:dyDescent="0.15">
      <c r="D3931" s="49"/>
      <c r="E3931" s="21"/>
      <c r="F3931" s="21"/>
      <c r="G3931" s="21"/>
      <c r="H3931" s="21"/>
      <c r="I3931" s="22"/>
      <c r="J3931" s="23"/>
      <c r="K3931" s="47"/>
      <c r="L3931" s="49"/>
      <c r="M3931" s="21"/>
      <c r="N3931" s="21"/>
      <c r="O3931" s="21"/>
      <c r="P3931" s="21"/>
      <c r="Q3931" s="21"/>
    </row>
    <row r="3932" spans="4:17" x14ac:dyDescent="0.15">
      <c r="D3932" s="49"/>
      <c r="E3932" s="21"/>
      <c r="F3932" s="21"/>
      <c r="G3932" s="21"/>
      <c r="H3932" s="21"/>
      <c r="I3932" s="22"/>
      <c r="J3932" s="23"/>
      <c r="K3932" s="47"/>
      <c r="L3932" s="49"/>
      <c r="M3932" s="21"/>
      <c r="N3932" s="21"/>
      <c r="O3932" s="21"/>
      <c r="P3932" s="21"/>
      <c r="Q3932" s="21"/>
    </row>
    <row r="3933" spans="4:17" x14ac:dyDescent="0.15">
      <c r="D3933" s="49"/>
      <c r="E3933" s="21"/>
      <c r="F3933" s="21"/>
      <c r="G3933" s="21"/>
      <c r="H3933" s="21"/>
      <c r="I3933" s="22"/>
      <c r="J3933" s="23"/>
      <c r="K3933" s="47"/>
      <c r="L3933" s="49"/>
      <c r="M3933" s="21"/>
      <c r="N3933" s="21"/>
      <c r="O3933" s="21"/>
      <c r="P3933" s="21"/>
      <c r="Q3933" s="21"/>
    </row>
    <row r="3934" spans="4:17" x14ac:dyDescent="0.15">
      <c r="D3934" s="49"/>
      <c r="E3934" s="21"/>
      <c r="F3934" s="21"/>
      <c r="G3934" s="21"/>
      <c r="H3934" s="21"/>
      <c r="I3934" s="22"/>
      <c r="J3934" s="23"/>
      <c r="K3934" s="47"/>
      <c r="L3934" s="49"/>
      <c r="M3934" s="21"/>
      <c r="N3934" s="21"/>
      <c r="O3934" s="21"/>
      <c r="P3934" s="21"/>
      <c r="Q3934" s="21"/>
    </row>
    <row r="3935" spans="4:17" x14ac:dyDescent="0.15">
      <c r="D3935" s="49"/>
      <c r="E3935" s="21"/>
      <c r="F3935" s="21"/>
      <c r="G3935" s="21"/>
      <c r="H3935" s="21"/>
      <c r="I3935" s="22"/>
      <c r="J3935" s="23"/>
      <c r="K3935" s="47"/>
      <c r="L3935" s="49"/>
      <c r="M3935" s="21"/>
      <c r="N3935" s="21"/>
      <c r="O3935" s="21"/>
      <c r="P3935" s="21"/>
      <c r="Q3935" s="21"/>
    </row>
    <row r="3936" spans="4:17" x14ac:dyDescent="0.15">
      <c r="D3936" s="49"/>
      <c r="E3936" s="21"/>
      <c r="F3936" s="21"/>
      <c r="G3936" s="21"/>
      <c r="H3936" s="21"/>
      <c r="I3936" s="22"/>
      <c r="J3936" s="23"/>
      <c r="K3936" s="47"/>
      <c r="L3936" s="49"/>
      <c r="M3936" s="21"/>
      <c r="N3936" s="21"/>
      <c r="O3936" s="21"/>
      <c r="P3936" s="21"/>
      <c r="Q3936" s="21"/>
    </row>
    <row r="3937" spans="4:17" x14ac:dyDescent="0.15">
      <c r="D3937" s="49"/>
      <c r="E3937" s="21"/>
      <c r="F3937" s="21"/>
      <c r="G3937" s="21"/>
      <c r="H3937" s="21"/>
      <c r="I3937" s="22"/>
      <c r="J3937" s="23"/>
      <c r="K3937" s="47"/>
      <c r="L3937" s="49"/>
      <c r="M3937" s="21"/>
      <c r="N3937" s="21"/>
      <c r="O3937" s="21"/>
      <c r="P3937" s="21"/>
      <c r="Q3937" s="21"/>
    </row>
    <row r="3938" spans="4:17" x14ac:dyDescent="0.15">
      <c r="D3938" s="49"/>
      <c r="E3938" s="21"/>
      <c r="F3938" s="21"/>
      <c r="G3938" s="21"/>
      <c r="H3938" s="21"/>
      <c r="I3938" s="22"/>
      <c r="J3938" s="23"/>
      <c r="K3938" s="47"/>
      <c r="L3938" s="49"/>
      <c r="M3938" s="21"/>
      <c r="N3938" s="21"/>
      <c r="O3938" s="21"/>
      <c r="P3938" s="21"/>
      <c r="Q3938" s="21"/>
    </row>
    <row r="3939" spans="4:17" x14ac:dyDescent="0.15">
      <c r="D3939" s="49"/>
      <c r="E3939" s="21"/>
      <c r="F3939" s="21"/>
      <c r="G3939" s="21"/>
      <c r="H3939" s="21"/>
      <c r="I3939" s="22"/>
      <c r="J3939" s="23"/>
      <c r="K3939" s="47"/>
      <c r="L3939" s="49"/>
      <c r="M3939" s="21"/>
      <c r="N3939" s="21"/>
      <c r="O3939" s="21"/>
      <c r="P3939" s="21"/>
      <c r="Q3939" s="21"/>
    </row>
    <row r="3940" spans="4:17" x14ac:dyDescent="0.15">
      <c r="D3940" s="49"/>
      <c r="E3940" s="21"/>
      <c r="F3940" s="21"/>
      <c r="G3940" s="21"/>
      <c r="H3940" s="21"/>
      <c r="I3940" s="22"/>
      <c r="J3940" s="23"/>
      <c r="K3940" s="47"/>
      <c r="L3940" s="49"/>
      <c r="M3940" s="21"/>
      <c r="N3940" s="21"/>
      <c r="O3940" s="21"/>
      <c r="P3940" s="21"/>
      <c r="Q3940" s="21"/>
    </row>
    <row r="3941" spans="4:17" x14ac:dyDescent="0.15">
      <c r="D3941" s="49"/>
      <c r="E3941" s="21"/>
      <c r="F3941" s="21"/>
      <c r="G3941" s="21"/>
      <c r="H3941" s="21"/>
      <c r="I3941" s="22"/>
      <c r="J3941" s="23"/>
      <c r="K3941" s="47"/>
      <c r="L3941" s="49"/>
      <c r="M3941" s="21"/>
      <c r="N3941" s="21"/>
      <c r="O3941" s="21"/>
      <c r="P3941" s="21"/>
      <c r="Q3941" s="21"/>
    </row>
    <row r="3942" spans="4:17" x14ac:dyDescent="0.15">
      <c r="D3942" s="49"/>
      <c r="E3942" s="21"/>
      <c r="F3942" s="21"/>
      <c r="G3942" s="21"/>
      <c r="H3942" s="21"/>
      <c r="I3942" s="22"/>
      <c r="J3942" s="23"/>
      <c r="K3942" s="47"/>
      <c r="L3942" s="49"/>
      <c r="M3942" s="21"/>
      <c r="N3942" s="21"/>
      <c r="O3942" s="21"/>
      <c r="P3942" s="21"/>
      <c r="Q3942" s="21"/>
    </row>
    <row r="3943" spans="4:17" x14ac:dyDescent="0.15">
      <c r="D3943" s="49"/>
      <c r="E3943" s="21"/>
      <c r="F3943" s="21"/>
      <c r="G3943" s="21"/>
      <c r="H3943" s="21"/>
      <c r="I3943" s="22"/>
      <c r="J3943" s="23"/>
      <c r="K3943" s="47"/>
      <c r="L3943" s="49"/>
      <c r="M3943" s="21"/>
      <c r="N3943" s="21"/>
      <c r="O3943" s="21"/>
      <c r="P3943" s="21"/>
      <c r="Q3943" s="21"/>
    </row>
    <row r="3944" spans="4:17" x14ac:dyDescent="0.15">
      <c r="D3944" s="49"/>
      <c r="E3944" s="21"/>
      <c r="F3944" s="21"/>
      <c r="G3944" s="21"/>
      <c r="H3944" s="21"/>
      <c r="I3944" s="22"/>
      <c r="J3944" s="23"/>
      <c r="K3944" s="47"/>
      <c r="L3944" s="49"/>
      <c r="M3944" s="21"/>
      <c r="N3944" s="21"/>
      <c r="O3944" s="21"/>
      <c r="P3944" s="21"/>
      <c r="Q3944" s="21"/>
    </row>
    <row r="3945" spans="4:17" x14ac:dyDescent="0.15">
      <c r="D3945" s="49"/>
      <c r="E3945" s="21"/>
      <c r="F3945" s="21"/>
      <c r="G3945" s="21"/>
      <c r="H3945" s="21"/>
      <c r="I3945" s="22"/>
      <c r="J3945" s="23"/>
      <c r="K3945" s="47"/>
      <c r="L3945" s="49"/>
      <c r="M3945" s="21"/>
      <c r="N3945" s="21"/>
      <c r="O3945" s="21"/>
      <c r="P3945" s="21"/>
      <c r="Q3945" s="21"/>
    </row>
    <row r="3946" spans="4:17" x14ac:dyDescent="0.15">
      <c r="D3946" s="49"/>
      <c r="E3946" s="21"/>
      <c r="F3946" s="21"/>
      <c r="G3946" s="21"/>
      <c r="H3946" s="21"/>
      <c r="I3946" s="22"/>
      <c r="J3946" s="23"/>
      <c r="K3946" s="47"/>
      <c r="L3946" s="49"/>
      <c r="M3946" s="21"/>
      <c r="N3946" s="21"/>
      <c r="O3946" s="21"/>
      <c r="P3946" s="21"/>
      <c r="Q3946" s="21"/>
    </row>
    <row r="3947" spans="4:17" x14ac:dyDescent="0.15">
      <c r="D3947" s="49"/>
      <c r="E3947" s="21"/>
      <c r="F3947" s="21"/>
      <c r="G3947" s="21"/>
      <c r="H3947" s="21"/>
      <c r="I3947" s="22"/>
      <c r="J3947" s="23"/>
      <c r="K3947" s="47"/>
      <c r="L3947" s="49"/>
      <c r="M3947" s="21"/>
      <c r="N3947" s="21"/>
      <c r="O3947" s="21"/>
      <c r="P3947" s="21"/>
      <c r="Q3947" s="21"/>
    </row>
    <row r="3948" spans="4:17" x14ac:dyDescent="0.15">
      <c r="D3948" s="49"/>
      <c r="E3948" s="21"/>
      <c r="F3948" s="21"/>
      <c r="G3948" s="21"/>
      <c r="H3948" s="21"/>
      <c r="I3948" s="22"/>
      <c r="J3948" s="23"/>
      <c r="K3948" s="47"/>
      <c r="L3948" s="49"/>
      <c r="M3948" s="21"/>
      <c r="N3948" s="21"/>
      <c r="O3948" s="21"/>
      <c r="P3948" s="21"/>
      <c r="Q3948" s="21"/>
    </row>
    <row r="3949" spans="4:17" x14ac:dyDescent="0.15">
      <c r="D3949" s="49"/>
      <c r="E3949" s="21"/>
      <c r="F3949" s="21"/>
      <c r="G3949" s="21"/>
      <c r="H3949" s="21"/>
      <c r="I3949" s="22"/>
      <c r="J3949" s="23"/>
      <c r="K3949" s="47"/>
      <c r="L3949" s="49"/>
      <c r="M3949" s="21"/>
      <c r="N3949" s="21"/>
      <c r="O3949" s="21"/>
      <c r="P3949" s="21"/>
      <c r="Q3949" s="21"/>
    </row>
    <row r="3950" spans="4:17" x14ac:dyDescent="0.15">
      <c r="D3950" s="49"/>
      <c r="E3950" s="21"/>
      <c r="F3950" s="21"/>
      <c r="G3950" s="21"/>
      <c r="H3950" s="21"/>
      <c r="I3950" s="22"/>
      <c r="J3950" s="23"/>
      <c r="K3950" s="47"/>
      <c r="L3950" s="49"/>
      <c r="M3950" s="21"/>
      <c r="N3950" s="21"/>
      <c r="O3950" s="21"/>
      <c r="P3950" s="21"/>
      <c r="Q3950" s="21"/>
    </row>
    <row r="3951" spans="4:17" x14ac:dyDescent="0.15">
      <c r="D3951" s="49"/>
      <c r="E3951" s="21"/>
      <c r="F3951" s="21"/>
      <c r="G3951" s="21"/>
      <c r="H3951" s="21"/>
      <c r="I3951" s="22"/>
      <c r="J3951" s="23"/>
      <c r="K3951" s="47"/>
      <c r="L3951" s="49"/>
      <c r="M3951" s="21"/>
      <c r="N3951" s="21"/>
      <c r="O3951" s="21"/>
      <c r="P3951" s="21"/>
      <c r="Q3951" s="21"/>
    </row>
    <row r="3952" spans="4:17" x14ac:dyDescent="0.15">
      <c r="D3952" s="49"/>
      <c r="E3952" s="21"/>
      <c r="F3952" s="21"/>
      <c r="G3952" s="21"/>
      <c r="H3952" s="21"/>
      <c r="I3952" s="22"/>
      <c r="J3952" s="23"/>
      <c r="K3952" s="47"/>
      <c r="L3952" s="49"/>
      <c r="M3952" s="21"/>
      <c r="N3952" s="21"/>
      <c r="O3952" s="21"/>
      <c r="P3952" s="21"/>
      <c r="Q3952" s="21"/>
    </row>
    <row r="3953" spans="4:17" x14ac:dyDescent="0.15">
      <c r="D3953" s="49"/>
      <c r="E3953" s="21"/>
      <c r="F3953" s="21"/>
      <c r="G3953" s="21"/>
      <c r="H3953" s="21"/>
      <c r="I3953" s="22"/>
      <c r="J3953" s="23"/>
      <c r="K3953" s="47"/>
      <c r="L3953" s="49"/>
      <c r="M3953" s="21"/>
      <c r="N3953" s="21"/>
      <c r="O3953" s="21"/>
      <c r="P3953" s="21"/>
      <c r="Q3953" s="21"/>
    </row>
    <row r="3954" spans="4:17" x14ac:dyDescent="0.15">
      <c r="D3954" s="49"/>
      <c r="E3954" s="21"/>
      <c r="F3954" s="21"/>
      <c r="G3954" s="21"/>
      <c r="H3954" s="21"/>
      <c r="I3954" s="22"/>
      <c r="J3954" s="23"/>
      <c r="K3954" s="47"/>
      <c r="L3954" s="49"/>
      <c r="M3954" s="21"/>
      <c r="N3954" s="21"/>
      <c r="O3954" s="21"/>
      <c r="P3954" s="21"/>
      <c r="Q3954" s="21"/>
    </row>
    <row r="3955" spans="4:17" x14ac:dyDescent="0.15">
      <c r="D3955" s="49"/>
      <c r="E3955" s="21"/>
      <c r="F3955" s="21"/>
      <c r="G3955" s="21"/>
      <c r="H3955" s="21"/>
      <c r="I3955" s="22"/>
      <c r="J3955" s="23"/>
      <c r="K3955" s="47"/>
      <c r="L3955" s="49"/>
      <c r="M3955" s="21"/>
      <c r="N3955" s="21"/>
      <c r="O3955" s="21"/>
      <c r="P3955" s="21"/>
      <c r="Q3955" s="21"/>
    </row>
    <row r="3956" spans="4:17" x14ac:dyDescent="0.15">
      <c r="D3956" s="49"/>
      <c r="E3956" s="21"/>
      <c r="F3956" s="21"/>
      <c r="G3956" s="21"/>
      <c r="H3956" s="21"/>
      <c r="I3956" s="22"/>
      <c r="J3956" s="23"/>
      <c r="K3956" s="47"/>
      <c r="L3956" s="49"/>
      <c r="M3956" s="21"/>
      <c r="N3956" s="21"/>
      <c r="O3956" s="21"/>
      <c r="P3956" s="21"/>
      <c r="Q3956" s="21"/>
    </row>
    <row r="3957" spans="4:17" x14ac:dyDescent="0.15">
      <c r="D3957" s="49"/>
      <c r="E3957" s="21"/>
      <c r="F3957" s="21"/>
      <c r="G3957" s="21"/>
      <c r="H3957" s="21"/>
      <c r="I3957" s="22"/>
      <c r="J3957" s="23"/>
      <c r="K3957" s="47"/>
      <c r="L3957" s="49"/>
      <c r="M3957" s="21"/>
      <c r="N3957" s="21"/>
      <c r="O3957" s="21"/>
      <c r="P3957" s="21"/>
      <c r="Q3957" s="21"/>
    </row>
    <row r="3958" spans="4:17" x14ac:dyDescent="0.15">
      <c r="D3958" s="49"/>
      <c r="E3958" s="21"/>
      <c r="F3958" s="21"/>
      <c r="G3958" s="21"/>
      <c r="H3958" s="21"/>
      <c r="I3958" s="22"/>
      <c r="J3958" s="23"/>
      <c r="K3958" s="47"/>
      <c r="L3958" s="49"/>
      <c r="M3958" s="21"/>
      <c r="N3958" s="21"/>
      <c r="O3958" s="21"/>
      <c r="P3958" s="21"/>
      <c r="Q3958" s="21"/>
    </row>
    <row r="3959" spans="4:17" x14ac:dyDescent="0.15">
      <c r="D3959" s="49"/>
      <c r="E3959" s="21"/>
      <c r="F3959" s="21"/>
      <c r="G3959" s="21"/>
      <c r="H3959" s="21"/>
      <c r="I3959" s="22"/>
      <c r="J3959" s="23"/>
      <c r="K3959" s="47"/>
      <c r="L3959" s="49"/>
      <c r="M3959" s="21"/>
      <c r="N3959" s="21"/>
      <c r="O3959" s="21"/>
      <c r="P3959" s="21"/>
      <c r="Q3959" s="21"/>
    </row>
    <row r="3960" spans="4:17" x14ac:dyDescent="0.15">
      <c r="D3960" s="49"/>
      <c r="E3960" s="21"/>
      <c r="F3960" s="21"/>
      <c r="G3960" s="21"/>
      <c r="H3960" s="21"/>
      <c r="I3960" s="22"/>
      <c r="J3960" s="23"/>
      <c r="K3960" s="47"/>
      <c r="L3960" s="49"/>
      <c r="M3960" s="21"/>
      <c r="N3960" s="21"/>
      <c r="O3960" s="21"/>
      <c r="P3960" s="21"/>
      <c r="Q3960" s="21"/>
    </row>
    <row r="3961" spans="4:17" x14ac:dyDescent="0.15">
      <c r="D3961" s="49"/>
      <c r="E3961" s="21"/>
      <c r="F3961" s="21"/>
      <c r="G3961" s="21"/>
      <c r="H3961" s="21"/>
      <c r="I3961" s="22"/>
      <c r="J3961" s="23"/>
      <c r="K3961" s="47"/>
      <c r="L3961" s="49"/>
      <c r="M3961" s="21"/>
      <c r="N3961" s="21"/>
      <c r="O3961" s="21"/>
      <c r="P3961" s="21"/>
      <c r="Q3961" s="21"/>
    </row>
    <row r="3962" spans="4:17" x14ac:dyDescent="0.15">
      <c r="D3962" s="49"/>
      <c r="E3962" s="21"/>
      <c r="F3962" s="21"/>
      <c r="G3962" s="21"/>
      <c r="H3962" s="21"/>
      <c r="I3962" s="22"/>
      <c r="J3962" s="23"/>
      <c r="K3962" s="47"/>
      <c r="L3962" s="49"/>
      <c r="M3962" s="21"/>
      <c r="N3962" s="21"/>
      <c r="O3962" s="21"/>
      <c r="P3962" s="21"/>
      <c r="Q3962" s="21"/>
    </row>
    <row r="3963" spans="4:17" x14ac:dyDescent="0.15">
      <c r="D3963" s="49"/>
      <c r="E3963" s="21"/>
      <c r="F3963" s="21"/>
      <c r="G3963" s="21"/>
      <c r="H3963" s="21"/>
      <c r="I3963" s="22"/>
      <c r="J3963" s="23"/>
      <c r="K3963" s="47"/>
      <c r="L3963" s="49"/>
      <c r="M3963" s="21"/>
      <c r="N3963" s="21"/>
      <c r="O3963" s="21"/>
      <c r="P3963" s="21"/>
      <c r="Q3963" s="21"/>
    </row>
    <row r="3964" spans="4:17" x14ac:dyDescent="0.15">
      <c r="D3964" s="49"/>
      <c r="E3964" s="21"/>
      <c r="F3964" s="21"/>
      <c r="G3964" s="21"/>
      <c r="H3964" s="21"/>
      <c r="I3964" s="22"/>
      <c r="J3964" s="23"/>
      <c r="K3964" s="47"/>
      <c r="L3964" s="49"/>
      <c r="M3964" s="21"/>
      <c r="N3964" s="21"/>
      <c r="O3964" s="21"/>
      <c r="P3964" s="21"/>
      <c r="Q3964" s="21"/>
    </row>
    <row r="3965" spans="4:17" x14ac:dyDescent="0.15">
      <c r="D3965" s="49"/>
      <c r="E3965" s="21"/>
      <c r="F3965" s="21"/>
      <c r="G3965" s="21"/>
      <c r="H3965" s="21"/>
      <c r="I3965" s="22"/>
      <c r="J3965" s="23"/>
      <c r="K3965" s="47"/>
      <c r="L3965" s="49"/>
      <c r="M3965" s="21"/>
      <c r="N3965" s="21"/>
      <c r="O3965" s="21"/>
      <c r="P3965" s="21"/>
      <c r="Q3965" s="21"/>
    </row>
    <row r="3966" spans="4:17" x14ac:dyDescent="0.15">
      <c r="D3966" s="49"/>
      <c r="E3966" s="21"/>
      <c r="F3966" s="21"/>
      <c r="G3966" s="21"/>
      <c r="H3966" s="21"/>
      <c r="I3966" s="22"/>
      <c r="J3966" s="23"/>
      <c r="K3966" s="47"/>
      <c r="L3966" s="49"/>
      <c r="M3966" s="21"/>
      <c r="N3966" s="21"/>
      <c r="O3966" s="21"/>
      <c r="P3966" s="21"/>
      <c r="Q3966" s="21"/>
    </row>
    <row r="3967" spans="4:17" x14ac:dyDescent="0.15">
      <c r="D3967" s="49"/>
      <c r="E3967" s="21"/>
      <c r="F3967" s="21"/>
      <c r="G3967" s="21"/>
      <c r="H3967" s="21"/>
      <c r="I3967" s="22"/>
      <c r="J3967" s="23"/>
      <c r="K3967" s="47"/>
      <c r="L3967" s="49"/>
      <c r="M3967" s="21"/>
      <c r="N3967" s="21"/>
      <c r="O3967" s="21"/>
      <c r="P3967" s="21"/>
      <c r="Q3967" s="21"/>
    </row>
    <row r="3968" spans="4:17" x14ac:dyDescent="0.15">
      <c r="D3968" s="49"/>
      <c r="E3968" s="21"/>
      <c r="F3968" s="21"/>
      <c r="G3968" s="21"/>
      <c r="H3968" s="21"/>
      <c r="I3968" s="22"/>
      <c r="J3968" s="23"/>
      <c r="K3968" s="47"/>
      <c r="L3968" s="49"/>
      <c r="M3968" s="21"/>
      <c r="N3968" s="21"/>
      <c r="O3968" s="21"/>
      <c r="P3968" s="21"/>
      <c r="Q3968" s="21"/>
    </row>
    <row r="3969" spans="4:17" x14ac:dyDescent="0.15">
      <c r="D3969" s="49"/>
      <c r="E3969" s="21"/>
      <c r="F3969" s="21"/>
      <c r="G3969" s="21"/>
      <c r="H3969" s="21"/>
      <c r="I3969" s="22"/>
      <c r="J3969" s="23"/>
      <c r="K3969" s="47"/>
      <c r="L3969" s="49"/>
      <c r="M3969" s="21"/>
      <c r="N3969" s="21"/>
      <c r="O3969" s="21"/>
      <c r="P3969" s="21"/>
      <c r="Q3969" s="21"/>
    </row>
    <row r="3970" spans="4:17" x14ac:dyDescent="0.15">
      <c r="D3970" s="49"/>
      <c r="E3970" s="21"/>
      <c r="F3970" s="21"/>
      <c r="G3970" s="21"/>
      <c r="H3970" s="21"/>
      <c r="I3970" s="22"/>
      <c r="J3970" s="23"/>
      <c r="K3970" s="47"/>
      <c r="L3970" s="49"/>
      <c r="M3970" s="21"/>
      <c r="N3970" s="21"/>
      <c r="O3970" s="21"/>
      <c r="P3970" s="21"/>
      <c r="Q3970" s="21"/>
    </row>
    <row r="3971" spans="4:17" x14ac:dyDescent="0.15">
      <c r="D3971" s="49"/>
      <c r="E3971" s="21"/>
      <c r="F3971" s="21"/>
      <c r="G3971" s="21"/>
      <c r="H3971" s="21"/>
      <c r="I3971" s="22"/>
      <c r="J3971" s="23"/>
      <c r="K3971" s="47"/>
      <c r="L3971" s="49"/>
      <c r="M3971" s="21"/>
      <c r="N3971" s="21"/>
      <c r="O3971" s="21"/>
      <c r="P3971" s="21"/>
      <c r="Q3971" s="21"/>
    </row>
    <row r="3972" spans="4:17" x14ac:dyDescent="0.15">
      <c r="D3972" s="49"/>
      <c r="E3972" s="21"/>
      <c r="F3972" s="21"/>
      <c r="G3972" s="21"/>
      <c r="H3972" s="21"/>
      <c r="I3972" s="22"/>
      <c r="J3972" s="23"/>
      <c r="K3972" s="47"/>
      <c r="L3972" s="49"/>
      <c r="M3972" s="21"/>
      <c r="N3972" s="21"/>
      <c r="O3972" s="21"/>
      <c r="P3972" s="21"/>
      <c r="Q3972" s="21"/>
    </row>
    <row r="3973" spans="4:17" x14ac:dyDescent="0.15">
      <c r="D3973" s="49"/>
      <c r="E3973" s="21"/>
      <c r="F3973" s="21"/>
      <c r="G3973" s="21"/>
      <c r="H3973" s="21"/>
      <c r="I3973" s="22"/>
      <c r="J3973" s="23"/>
      <c r="K3973" s="47"/>
      <c r="L3973" s="49"/>
      <c r="M3973" s="21"/>
      <c r="N3973" s="21"/>
      <c r="O3973" s="21"/>
      <c r="P3973" s="21"/>
      <c r="Q3973" s="21"/>
    </row>
    <row r="3974" spans="4:17" x14ac:dyDescent="0.15">
      <c r="D3974" s="49"/>
      <c r="E3974" s="21"/>
      <c r="F3974" s="21"/>
      <c r="G3974" s="21"/>
      <c r="H3974" s="21"/>
      <c r="I3974" s="22"/>
      <c r="J3974" s="23"/>
      <c r="K3974" s="47"/>
      <c r="L3974" s="49"/>
      <c r="M3974" s="21"/>
      <c r="N3974" s="21"/>
      <c r="O3974" s="21"/>
      <c r="P3974" s="21"/>
      <c r="Q3974" s="21"/>
    </row>
    <row r="3975" spans="4:17" x14ac:dyDescent="0.15">
      <c r="D3975" s="49"/>
      <c r="E3975" s="21"/>
      <c r="F3975" s="21"/>
      <c r="G3975" s="21"/>
      <c r="H3975" s="21"/>
      <c r="I3975" s="22"/>
      <c r="J3975" s="23"/>
      <c r="K3975" s="47"/>
      <c r="L3975" s="49"/>
      <c r="M3975" s="21"/>
      <c r="N3975" s="21"/>
      <c r="O3975" s="21"/>
      <c r="P3975" s="21"/>
      <c r="Q3975" s="21"/>
    </row>
    <row r="3976" spans="4:17" x14ac:dyDescent="0.15">
      <c r="D3976" s="49"/>
      <c r="E3976" s="21"/>
      <c r="F3976" s="21"/>
      <c r="G3976" s="21"/>
      <c r="H3976" s="21"/>
      <c r="I3976" s="22"/>
      <c r="J3976" s="23"/>
      <c r="K3976" s="47"/>
      <c r="L3976" s="49"/>
      <c r="M3976" s="21"/>
      <c r="N3976" s="21"/>
      <c r="O3976" s="21"/>
      <c r="P3976" s="21"/>
      <c r="Q3976" s="21"/>
    </row>
    <row r="3977" spans="4:17" x14ac:dyDescent="0.15">
      <c r="D3977" s="49"/>
      <c r="E3977" s="21"/>
      <c r="F3977" s="21"/>
      <c r="G3977" s="21"/>
      <c r="H3977" s="21"/>
      <c r="I3977" s="22"/>
      <c r="J3977" s="23"/>
      <c r="K3977" s="47"/>
      <c r="L3977" s="49"/>
      <c r="M3977" s="21"/>
      <c r="N3977" s="21"/>
      <c r="O3977" s="21"/>
      <c r="P3977" s="21"/>
      <c r="Q3977" s="21"/>
    </row>
    <row r="3978" spans="4:17" x14ac:dyDescent="0.15">
      <c r="D3978" s="49"/>
      <c r="E3978" s="21"/>
      <c r="F3978" s="21"/>
      <c r="G3978" s="21"/>
      <c r="H3978" s="21"/>
      <c r="I3978" s="22"/>
      <c r="J3978" s="23"/>
      <c r="K3978" s="47"/>
      <c r="L3978" s="49"/>
      <c r="M3978" s="21"/>
      <c r="N3978" s="21"/>
      <c r="O3978" s="21"/>
      <c r="P3978" s="21"/>
      <c r="Q3978" s="21"/>
    </row>
    <row r="3979" spans="4:17" x14ac:dyDescent="0.15">
      <c r="D3979" s="49"/>
      <c r="E3979" s="21"/>
      <c r="F3979" s="21"/>
      <c r="G3979" s="21"/>
      <c r="H3979" s="21"/>
      <c r="I3979" s="22"/>
      <c r="J3979" s="23"/>
      <c r="K3979" s="47"/>
      <c r="L3979" s="49"/>
      <c r="M3979" s="21"/>
      <c r="N3979" s="21"/>
      <c r="O3979" s="21"/>
      <c r="P3979" s="21"/>
      <c r="Q3979" s="21"/>
    </row>
    <row r="3980" spans="4:17" x14ac:dyDescent="0.15">
      <c r="D3980" s="49"/>
      <c r="E3980" s="21"/>
      <c r="F3980" s="21"/>
      <c r="G3980" s="21"/>
      <c r="H3980" s="21"/>
      <c r="I3980" s="22"/>
      <c r="J3980" s="23"/>
      <c r="K3980" s="47"/>
      <c r="L3980" s="49"/>
      <c r="M3980" s="21"/>
      <c r="N3980" s="21"/>
      <c r="O3980" s="21"/>
      <c r="P3980" s="21"/>
      <c r="Q3980" s="21"/>
    </row>
    <row r="3981" spans="4:17" x14ac:dyDescent="0.15">
      <c r="D3981" s="49"/>
      <c r="E3981" s="21"/>
      <c r="F3981" s="21"/>
      <c r="G3981" s="21"/>
      <c r="H3981" s="21"/>
      <c r="I3981" s="22"/>
      <c r="J3981" s="23"/>
      <c r="K3981" s="47"/>
      <c r="L3981" s="49"/>
      <c r="M3981" s="21"/>
      <c r="N3981" s="21"/>
      <c r="O3981" s="21"/>
      <c r="P3981" s="21"/>
      <c r="Q3981" s="21"/>
    </row>
    <row r="3982" spans="4:17" x14ac:dyDescent="0.15">
      <c r="D3982" s="49"/>
      <c r="E3982" s="21"/>
      <c r="F3982" s="21"/>
      <c r="G3982" s="21"/>
      <c r="H3982" s="21"/>
      <c r="I3982" s="22"/>
      <c r="J3982" s="23"/>
      <c r="K3982" s="47"/>
      <c r="L3982" s="49"/>
      <c r="M3982" s="21"/>
      <c r="N3982" s="21"/>
      <c r="O3982" s="21"/>
      <c r="P3982" s="21"/>
      <c r="Q3982" s="21"/>
    </row>
    <row r="3983" spans="4:17" x14ac:dyDescent="0.15">
      <c r="D3983" s="49"/>
      <c r="E3983" s="21"/>
      <c r="F3983" s="21"/>
      <c r="G3983" s="21"/>
      <c r="H3983" s="21"/>
      <c r="I3983" s="22"/>
      <c r="J3983" s="23"/>
      <c r="K3983" s="47"/>
      <c r="L3983" s="49"/>
      <c r="M3983" s="21"/>
      <c r="N3983" s="21"/>
      <c r="O3983" s="21"/>
      <c r="P3983" s="21"/>
      <c r="Q3983" s="21"/>
    </row>
    <row r="3984" spans="4:17" x14ac:dyDescent="0.15">
      <c r="D3984" s="49"/>
      <c r="E3984" s="21"/>
      <c r="F3984" s="21"/>
      <c r="G3984" s="21"/>
      <c r="H3984" s="21"/>
      <c r="I3984" s="22"/>
      <c r="J3984" s="23"/>
      <c r="K3984" s="47"/>
      <c r="L3984" s="49"/>
      <c r="M3984" s="21"/>
      <c r="N3984" s="21"/>
      <c r="O3984" s="21"/>
      <c r="P3984" s="21"/>
      <c r="Q3984" s="21"/>
    </row>
    <row r="3985" spans="4:17" x14ac:dyDescent="0.15">
      <c r="D3985" s="49"/>
      <c r="E3985" s="21"/>
      <c r="F3985" s="21"/>
      <c r="G3985" s="21"/>
      <c r="H3985" s="21"/>
      <c r="I3985" s="22"/>
      <c r="J3985" s="23"/>
      <c r="K3985" s="47"/>
      <c r="L3985" s="49"/>
      <c r="M3985" s="21"/>
      <c r="N3985" s="21"/>
      <c r="O3985" s="21"/>
      <c r="P3985" s="21"/>
      <c r="Q3985" s="21"/>
    </row>
    <row r="3986" spans="4:17" x14ac:dyDescent="0.15">
      <c r="D3986" s="49"/>
      <c r="E3986" s="21"/>
      <c r="F3986" s="21"/>
      <c r="G3986" s="21"/>
      <c r="H3986" s="21"/>
      <c r="I3986" s="22"/>
      <c r="J3986" s="23"/>
      <c r="K3986" s="47"/>
      <c r="L3986" s="49"/>
      <c r="M3986" s="21"/>
      <c r="N3986" s="21"/>
      <c r="O3986" s="21"/>
      <c r="P3986" s="21"/>
      <c r="Q3986" s="21"/>
    </row>
    <row r="3987" spans="4:17" x14ac:dyDescent="0.15">
      <c r="D3987" s="49"/>
      <c r="E3987" s="21"/>
      <c r="F3987" s="21"/>
      <c r="G3987" s="21"/>
      <c r="H3987" s="21"/>
      <c r="I3987" s="22"/>
      <c r="J3987" s="23"/>
      <c r="K3987" s="47"/>
      <c r="L3987" s="49"/>
      <c r="M3987" s="21"/>
      <c r="N3987" s="21"/>
      <c r="O3987" s="21"/>
      <c r="P3987" s="21"/>
      <c r="Q3987" s="21"/>
    </row>
    <row r="3988" spans="4:17" x14ac:dyDescent="0.15">
      <c r="D3988" s="49"/>
      <c r="E3988" s="21"/>
      <c r="F3988" s="21"/>
      <c r="G3988" s="21"/>
      <c r="H3988" s="21"/>
      <c r="I3988" s="22"/>
      <c r="J3988" s="23"/>
      <c r="K3988" s="47"/>
      <c r="L3988" s="49"/>
      <c r="M3988" s="21"/>
      <c r="N3988" s="21"/>
      <c r="O3988" s="21"/>
      <c r="P3988" s="21"/>
      <c r="Q3988" s="21"/>
    </row>
    <row r="3989" spans="4:17" x14ac:dyDescent="0.15">
      <c r="D3989" s="49"/>
      <c r="E3989" s="21"/>
      <c r="F3989" s="21"/>
      <c r="G3989" s="21"/>
      <c r="H3989" s="21"/>
      <c r="I3989" s="22"/>
      <c r="J3989" s="23"/>
      <c r="K3989" s="47"/>
      <c r="L3989" s="49"/>
      <c r="M3989" s="21"/>
      <c r="N3989" s="21"/>
      <c r="O3989" s="21"/>
      <c r="P3989" s="21"/>
      <c r="Q3989" s="21"/>
    </row>
    <row r="3990" spans="4:17" x14ac:dyDescent="0.15">
      <c r="D3990" s="49"/>
      <c r="E3990" s="21"/>
      <c r="F3990" s="21"/>
      <c r="G3990" s="21"/>
      <c r="H3990" s="21"/>
      <c r="I3990" s="22"/>
      <c r="J3990" s="23"/>
      <c r="K3990" s="47"/>
      <c r="L3990" s="49"/>
      <c r="M3990" s="21"/>
      <c r="N3990" s="21"/>
      <c r="O3990" s="21"/>
      <c r="P3990" s="21"/>
      <c r="Q3990" s="21"/>
    </row>
    <row r="3991" spans="4:17" x14ac:dyDescent="0.15">
      <c r="D3991" s="49"/>
      <c r="E3991" s="21"/>
      <c r="F3991" s="21"/>
      <c r="G3991" s="21"/>
      <c r="H3991" s="21"/>
      <c r="I3991" s="22"/>
      <c r="J3991" s="23"/>
      <c r="K3991" s="47"/>
      <c r="L3991" s="49"/>
      <c r="M3991" s="21"/>
      <c r="N3991" s="21"/>
      <c r="O3991" s="21"/>
      <c r="P3991" s="21"/>
      <c r="Q3991" s="21"/>
    </row>
    <row r="3992" spans="4:17" x14ac:dyDescent="0.15">
      <c r="D3992" s="49"/>
      <c r="E3992" s="21"/>
      <c r="F3992" s="21"/>
      <c r="G3992" s="21"/>
      <c r="H3992" s="21"/>
      <c r="I3992" s="22"/>
      <c r="J3992" s="23"/>
      <c r="K3992" s="47"/>
      <c r="L3992" s="49"/>
      <c r="M3992" s="21"/>
      <c r="N3992" s="21"/>
      <c r="O3992" s="21"/>
      <c r="P3992" s="21"/>
      <c r="Q3992" s="21"/>
    </row>
    <row r="3993" spans="4:17" x14ac:dyDescent="0.15">
      <c r="D3993" s="49"/>
      <c r="E3993" s="21"/>
      <c r="F3993" s="21"/>
      <c r="G3993" s="21"/>
      <c r="H3993" s="21"/>
      <c r="I3993" s="22"/>
      <c r="J3993" s="23"/>
      <c r="K3993" s="47"/>
      <c r="L3993" s="49"/>
      <c r="M3993" s="21"/>
      <c r="N3993" s="21"/>
      <c r="O3993" s="21"/>
      <c r="P3993" s="21"/>
      <c r="Q3993" s="21"/>
    </row>
    <row r="3994" spans="4:17" x14ac:dyDescent="0.15">
      <c r="D3994" s="49"/>
      <c r="E3994" s="21"/>
      <c r="F3994" s="21"/>
      <c r="G3994" s="21"/>
      <c r="H3994" s="21"/>
      <c r="I3994" s="22"/>
      <c r="J3994" s="23"/>
      <c r="K3994" s="47"/>
      <c r="L3994" s="49"/>
      <c r="M3994" s="21"/>
      <c r="N3994" s="21"/>
      <c r="O3994" s="21"/>
      <c r="P3994" s="21"/>
      <c r="Q3994" s="21"/>
    </row>
    <row r="3995" spans="4:17" x14ac:dyDescent="0.15">
      <c r="D3995" s="49"/>
      <c r="E3995" s="21"/>
      <c r="F3995" s="21"/>
      <c r="G3995" s="21"/>
      <c r="H3995" s="21"/>
      <c r="I3995" s="22"/>
      <c r="J3995" s="23"/>
      <c r="K3995" s="47"/>
      <c r="L3995" s="49"/>
      <c r="M3995" s="21"/>
      <c r="N3995" s="21"/>
      <c r="O3995" s="21"/>
      <c r="P3995" s="21"/>
      <c r="Q3995" s="21"/>
    </row>
    <row r="3996" spans="4:17" x14ac:dyDescent="0.15">
      <c r="D3996" s="49"/>
      <c r="E3996" s="21"/>
      <c r="F3996" s="21"/>
      <c r="G3996" s="21"/>
      <c r="H3996" s="21"/>
      <c r="I3996" s="22"/>
      <c r="J3996" s="23"/>
      <c r="K3996" s="47"/>
      <c r="L3996" s="49"/>
      <c r="M3996" s="21"/>
      <c r="N3996" s="21"/>
      <c r="O3996" s="21"/>
      <c r="P3996" s="21"/>
      <c r="Q3996" s="21"/>
    </row>
    <row r="3997" spans="4:17" x14ac:dyDescent="0.15">
      <c r="D3997" s="49"/>
      <c r="E3997" s="21"/>
      <c r="F3997" s="21"/>
      <c r="G3997" s="21"/>
      <c r="H3997" s="21"/>
      <c r="I3997" s="22"/>
      <c r="J3997" s="23"/>
      <c r="K3997" s="47"/>
      <c r="L3997" s="49"/>
      <c r="M3997" s="21"/>
      <c r="N3997" s="21"/>
      <c r="O3997" s="21"/>
      <c r="P3997" s="21"/>
      <c r="Q3997" s="21"/>
    </row>
    <row r="3998" spans="4:17" x14ac:dyDescent="0.15">
      <c r="D3998" s="49"/>
      <c r="E3998" s="21"/>
      <c r="F3998" s="21"/>
      <c r="G3998" s="21"/>
      <c r="H3998" s="21"/>
      <c r="I3998" s="22"/>
      <c r="J3998" s="23"/>
      <c r="K3998" s="47"/>
      <c r="L3998" s="49"/>
      <c r="M3998" s="21"/>
      <c r="N3998" s="21"/>
      <c r="O3998" s="21"/>
      <c r="P3998" s="21"/>
      <c r="Q3998" s="21"/>
    </row>
    <row r="3999" spans="4:17" x14ac:dyDescent="0.15">
      <c r="D3999" s="49"/>
      <c r="E3999" s="21"/>
      <c r="F3999" s="21"/>
      <c r="G3999" s="21"/>
      <c r="H3999" s="21"/>
      <c r="I3999" s="22"/>
      <c r="J3999" s="23"/>
      <c r="K3999" s="47"/>
      <c r="L3999" s="49"/>
      <c r="M3999" s="21"/>
      <c r="N3999" s="21"/>
      <c r="O3999" s="21"/>
      <c r="P3999" s="21"/>
      <c r="Q3999" s="21"/>
    </row>
    <row r="4000" spans="4:17" x14ac:dyDescent="0.15">
      <c r="D4000" s="49"/>
      <c r="E4000" s="21"/>
      <c r="F4000" s="21"/>
      <c r="G4000" s="21"/>
      <c r="H4000" s="21"/>
      <c r="I4000" s="22"/>
      <c r="J4000" s="23"/>
      <c r="K4000" s="47"/>
      <c r="L4000" s="49"/>
      <c r="M4000" s="21"/>
      <c r="N4000" s="21"/>
      <c r="O4000" s="21"/>
      <c r="P4000" s="21"/>
      <c r="Q4000" s="21"/>
    </row>
    <row r="4001" spans="4:17" x14ac:dyDescent="0.15">
      <c r="D4001" s="49"/>
      <c r="E4001" s="21"/>
      <c r="F4001" s="21"/>
      <c r="G4001" s="21"/>
      <c r="H4001" s="21"/>
      <c r="I4001" s="22"/>
      <c r="J4001" s="23"/>
      <c r="K4001" s="47"/>
      <c r="L4001" s="49"/>
      <c r="M4001" s="21"/>
      <c r="N4001" s="21"/>
      <c r="O4001" s="21"/>
      <c r="P4001" s="21"/>
      <c r="Q4001" s="21"/>
    </row>
    <row r="4002" spans="4:17" x14ac:dyDescent="0.15">
      <c r="D4002" s="49"/>
      <c r="E4002" s="21"/>
      <c r="F4002" s="21"/>
      <c r="G4002" s="21"/>
      <c r="H4002" s="21"/>
      <c r="I4002" s="22"/>
      <c r="J4002" s="23"/>
      <c r="K4002" s="47"/>
      <c r="L4002" s="49"/>
      <c r="M4002" s="21"/>
      <c r="N4002" s="21"/>
      <c r="O4002" s="21"/>
      <c r="P4002" s="21"/>
      <c r="Q4002" s="21"/>
    </row>
    <row r="4003" spans="4:17" x14ac:dyDescent="0.15">
      <c r="D4003" s="49"/>
      <c r="E4003" s="21"/>
      <c r="F4003" s="21"/>
      <c r="G4003" s="21"/>
      <c r="H4003" s="21"/>
      <c r="I4003" s="22"/>
      <c r="J4003" s="23"/>
      <c r="K4003" s="47"/>
      <c r="L4003" s="49"/>
      <c r="M4003" s="21"/>
      <c r="N4003" s="21"/>
      <c r="O4003" s="21"/>
      <c r="P4003" s="21"/>
      <c r="Q4003" s="21"/>
    </row>
    <row r="4004" spans="4:17" x14ac:dyDescent="0.15">
      <c r="D4004" s="49"/>
      <c r="E4004" s="21"/>
      <c r="F4004" s="21"/>
      <c r="G4004" s="21"/>
      <c r="H4004" s="21"/>
      <c r="I4004" s="22"/>
      <c r="J4004" s="23"/>
      <c r="K4004" s="47"/>
      <c r="L4004" s="49"/>
      <c r="M4004" s="21"/>
      <c r="N4004" s="21"/>
      <c r="O4004" s="21"/>
      <c r="P4004" s="21"/>
      <c r="Q4004" s="21"/>
    </row>
    <row r="4005" spans="4:17" x14ac:dyDescent="0.15">
      <c r="D4005" s="49"/>
      <c r="E4005" s="21"/>
      <c r="F4005" s="21"/>
      <c r="G4005" s="21"/>
      <c r="H4005" s="21"/>
      <c r="I4005" s="22"/>
      <c r="J4005" s="23"/>
      <c r="K4005" s="47"/>
      <c r="L4005" s="49"/>
      <c r="M4005" s="21"/>
      <c r="N4005" s="21"/>
      <c r="O4005" s="21"/>
      <c r="P4005" s="21"/>
      <c r="Q4005" s="21"/>
    </row>
    <row r="4006" spans="4:17" x14ac:dyDescent="0.15">
      <c r="D4006" s="49"/>
      <c r="E4006" s="21"/>
      <c r="F4006" s="21"/>
      <c r="G4006" s="21"/>
      <c r="H4006" s="21"/>
      <c r="I4006" s="22"/>
      <c r="J4006" s="23"/>
      <c r="K4006" s="47"/>
      <c r="L4006" s="49"/>
      <c r="M4006" s="21"/>
      <c r="N4006" s="21"/>
      <c r="O4006" s="21"/>
      <c r="P4006" s="21"/>
      <c r="Q4006" s="21"/>
    </row>
    <row r="4007" spans="4:17" x14ac:dyDescent="0.15">
      <c r="D4007" s="49"/>
      <c r="E4007" s="21"/>
      <c r="F4007" s="21"/>
      <c r="G4007" s="21"/>
      <c r="H4007" s="21"/>
      <c r="I4007" s="22"/>
      <c r="J4007" s="23"/>
      <c r="K4007" s="47"/>
      <c r="L4007" s="49"/>
      <c r="M4007" s="21"/>
      <c r="N4007" s="21"/>
      <c r="O4007" s="21"/>
      <c r="P4007" s="21"/>
      <c r="Q4007" s="21"/>
    </row>
    <row r="4008" spans="4:17" x14ac:dyDescent="0.15">
      <c r="D4008" s="49"/>
      <c r="E4008" s="21"/>
      <c r="F4008" s="21"/>
      <c r="G4008" s="21"/>
      <c r="H4008" s="21"/>
      <c r="I4008" s="22"/>
      <c r="J4008" s="23"/>
      <c r="K4008" s="47"/>
      <c r="L4008" s="49"/>
      <c r="M4008" s="21"/>
      <c r="N4008" s="21"/>
      <c r="O4008" s="21"/>
      <c r="P4008" s="21"/>
      <c r="Q4008" s="21"/>
    </row>
    <row r="4009" spans="4:17" x14ac:dyDescent="0.15">
      <c r="D4009" s="49"/>
      <c r="E4009" s="21"/>
      <c r="F4009" s="21"/>
      <c r="G4009" s="21"/>
      <c r="H4009" s="21"/>
      <c r="I4009" s="22"/>
      <c r="J4009" s="23"/>
      <c r="K4009" s="47"/>
      <c r="L4009" s="49"/>
      <c r="M4009" s="21"/>
      <c r="N4009" s="21"/>
      <c r="O4009" s="21"/>
      <c r="P4009" s="21"/>
      <c r="Q4009" s="21"/>
    </row>
    <row r="4010" spans="4:17" x14ac:dyDescent="0.15">
      <c r="D4010" s="49"/>
      <c r="E4010" s="21"/>
      <c r="F4010" s="21"/>
      <c r="G4010" s="21"/>
      <c r="H4010" s="21"/>
      <c r="I4010" s="22"/>
      <c r="J4010" s="23"/>
      <c r="K4010" s="47"/>
      <c r="L4010" s="49"/>
      <c r="M4010" s="21"/>
      <c r="N4010" s="21"/>
      <c r="O4010" s="21"/>
      <c r="P4010" s="21"/>
      <c r="Q4010" s="21"/>
    </row>
    <row r="4011" spans="4:17" x14ac:dyDescent="0.15">
      <c r="D4011" s="49"/>
      <c r="E4011" s="21"/>
      <c r="F4011" s="21"/>
      <c r="G4011" s="21"/>
      <c r="H4011" s="21"/>
      <c r="I4011" s="22"/>
      <c r="J4011" s="23"/>
      <c r="K4011" s="47"/>
      <c r="L4011" s="49"/>
      <c r="M4011" s="21"/>
      <c r="N4011" s="21"/>
      <c r="O4011" s="21"/>
      <c r="P4011" s="21"/>
      <c r="Q4011" s="21"/>
    </row>
    <row r="4012" spans="4:17" x14ac:dyDescent="0.15">
      <c r="D4012" s="49"/>
      <c r="E4012" s="21"/>
      <c r="F4012" s="21"/>
      <c r="G4012" s="21"/>
      <c r="H4012" s="21"/>
      <c r="I4012" s="22"/>
      <c r="J4012" s="23"/>
      <c r="K4012" s="47"/>
      <c r="L4012" s="49"/>
      <c r="M4012" s="21"/>
      <c r="N4012" s="21"/>
      <c r="O4012" s="21"/>
      <c r="P4012" s="21"/>
      <c r="Q4012" s="21"/>
    </row>
    <row r="4013" spans="4:17" x14ac:dyDescent="0.15">
      <c r="D4013" s="49"/>
      <c r="E4013" s="21"/>
      <c r="F4013" s="21"/>
      <c r="G4013" s="21"/>
      <c r="H4013" s="21"/>
      <c r="I4013" s="22"/>
      <c r="J4013" s="23"/>
      <c r="K4013" s="47"/>
      <c r="L4013" s="49"/>
      <c r="M4013" s="21"/>
      <c r="N4013" s="21"/>
      <c r="O4013" s="21"/>
      <c r="P4013" s="21"/>
      <c r="Q4013" s="21"/>
    </row>
    <row r="4014" spans="4:17" x14ac:dyDescent="0.15">
      <c r="D4014" s="49"/>
      <c r="E4014" s="21"/>
      <c r="F4014" s="21"/>
      <c r="G4014" s="21"/>
      <c r="H4014" s="21"/>
      <c r="I4014" s="22"/>
      <c r="J4014" s="23"/>
      <c r="K4014" s="47"/>
      <c r="L4014" s="49"/>
      <c r="M4014" s="21"/>
      <c r="N4014" s="21"/>
      <c r="O4014" s="21"/>
      <c r="P4014" s="21"/>
      <c r="Q4014" s="21"/>
    </row>
    <row r="4015" spans="4:17" x14ac:dyDescent="0.15">
      <c r="D4015" s="49"/>
      <c r="E4015" s="21"/>
      <c r="F4015" s="21"/>
      <c r="G4015" s="21"/>
      <c r="H4015" s="21"/>
      <c r="I4015" s="22"/>
      <c r="J4015" s="23"/>
      <c r="K4015" s="47"/>
      <c r="L4015" s="49"/>
      <c r="M4015" s="21"/>
      <c r="N4015" s="21"/>
      <c r="O4015" s="21"/>
      <c r="P4015" s="21"/>
      <c r="Q4015" s="21"/>
    </row>
    <row r="4016" spans="4:17" x14ac:dyDescent="0.15">
      <c r="D4016" s="49"/>
      <c r="E4016" s="21"/>
      <c r="F4016" s="21"/>
      <c r="G4016" s="21"/>
      <c r="H4016" s="21"/>
      <c r="I4016" s="22"/>
      <c r="J4016" s="23"/>
      <c r="K4016" s="47"/>
      <c r="L4016" s="49"/>
      <c r="M4016" s="21"/>
      <c r="N4016" s="21"/>
      <c r="O4016" s="21"/>
      <c r="P4016" s="21"/>
      <c r="Q4016" s="21"/>
    </row>
    <row r="4017" spans="4:17" x14ac:dyDescent="0.15">
      <c r="D4017" s="49"/>
      <c r="E4017" s="21"/>
      <c r="F4017" s="21"/>
      <c r="G4017" s="21"/>
      <c r="H4017" s="21"/>
      <c r="I4017" s="22"/>
      <c r="J4017" s="23"/>
      <c r="K4017" s="47"/>
      <c r="L4017" s="49"/>
      <c r="M4017" s="21"/>
      <c r="N4017" s="21"/>
      <c r="O4017" s="21"/>
      <c r="P4017" s="21"/>
      <c r="Q4017" s="21"/>
    </row>
    <row r="4018" spans="4:17" x14ac:dyDescent="0.15">
      <c r="D4018" s="49"/>
      <c r="E4018" s="21"/>
      <c r="F4018" s="21"/>
      <c r="G4018" s="21"/>
      <c r="H4018" s="21"/>
      <c r="I4018" s="22"/>
      <c r="J4018" s="23"/>
      <c r="K4018" s="47"/>
      <c r="L4018" s="49"/>
      <c r="M4018" s="21"/>
      <c r="N4018" s="21"/>
      <c r="O4018" s="21"/>
      <c r="P4018" s="21"/>
      <c r="Q4018" s="21"/>
    </row>
    <row r="4019" spans="4:17" x14ac:dyDescent="0.15">
      <c r="D4019" s="49"/>
      <c r="E4019" s="21"/>
      <c r="F4019" s="21"/>
      <c r="G4019" s="21"/>
      <c r="H4019" s="21"/>
      <c r="I4019" s="22"/>
      <c r="J4019" s="23"/>
      <c r="K4019" s="47"/>
      <c r="L4019" s="49"/>
      <c r="M4019" s="21"/>
      <c r="N4019" s="21"/>
      <c r="O4019" s="21"/>
      <c r="P4019" s="21"/>
      <c r="Q4019" s="21"/>
    </row>
    <row r="4020" spans="4:17" x14ac:dyDescent="0.15">
      <c r="D4020" s="49"/>
      <c r="E4020" s="21"/>
      <c r="F4020" s="21"/>
      <c r="G4020" s="21"/>
      <c r="H4020" s="21"/>
      <c r="I4020" s="22"/>
      <c r="J4020" s="23"/>
      <c r="K4020" s="47"/>
      <c r="L4020" s="49"/>
      <c r="M4020" s="21"/>
      <c r="N4020" s="21"/>
      <c r="O4020" s="21"/>
      <c r="P4020" s="21"/>
      <c r="Q4020" s="21"/>
    </row>
    <row r="4021" spans="4:17" x14ac:dyDescent="0.15">
      <c r="D4021" s="49"/>
      <c r="E4021" s="21"/>
      <c r="F4021" s="21"/>
      <c r="G4021" s="21"/>
      <c r="H4021" s="21"/>
      <c r="I4021" s="22"/>
      <c r="J4021" s="23"/>
      <c r="K4021" s="47"/>
      <c r="L4021" s="49"/>
      <c r="M4021" s="21"/>
      <c r="N4021" s="21"/>
      <c r="O4021" s="21"/>
      <c r="P4021" s="21"/>
      <c r="Q4021" s="21"/>
    </row>
    <row r="4022" spans="4:17" x14ac:dyDescent="0.15">
      <c r="D4022" s="49"/>
      <c r="E4022" s="21"/>
      <c r="F4022" s="21"/>
      <c r="G4022" s="21"/>
      <c r="H4022" s="21"/>
      <c r="I4022" s="22"/>
      <c r="J4022" s="23"/>
      <c r="K4022" s="47"/>
      <c r="L4022" s="49"/>
      <c r="M4022" s="21"/>
      <c r="N4022" s="21"/>
      <c r="O4022" s="21"/>
      <c r="P4022" s="21"/>
      <c r="Q4022" s="21"/>
    </row>
    <row r="4023" spans="4:17" x14ac:dyDescent="0.15">
      <c r="D4023" s="49"/>
      <c r="E4023" s="21"/>
      <c r="F4023" s="21"/>
      <c r="G4023" s="21"/>
      <c r="H4023" s="21"/>
      <c r="I4023" s="22"/>
      <c r="J4023" s="23"/>
      <c r="K4023" s="47"/>
      <c r="L4023" s="49"/>
      <c r="M4023" s="21"/>
      <c r="N4023" s="21"/>
      <c r="O4023" s="21"/>
      <c r="P4023" s="21"/>
      <c r="Q4023" s="21"/>
    </row>
    <row r="4024" spans="4:17" x14ac:dyDescent="0.15">
      <c r="D4024" s="49"/>
      <c r="E4024" s="21"/>
      <c r="F4024" s="21"/>
      <c r="G4024" s="21"/>
      <c r="H4024" s="21"/>
      <c r="I4024" s="22"/>
      <c r="J4024" s="23"/>
      <c r="K4024" s="47"/>
      <c r="L4024" s="49"/>
      <c r="M4024" s="21"/>
      <c r="N4024" s="21"/>
      <c r="O4024" s="21"/>
      <c r="P4024" s="21"/>
      <c r="Q4024" s="21"/>
    </row>
    <row r="4025" spans="4:17" x14ac:dyDescent="0.15">
      <c r="D4025" s="49"/>
      <c r="E4025" s="21"/>
      <c r="F4025" s="21"/>
      <c r="G4025" s="21"/>
      <c r="H4025" s="21"/>
      <c r="I4025" s="22"/>
      <c r="J4025" s="23"/>
      <c r="K4025" s="47"/>
      <c r="L4025" s="49"/>
      <c r="M4025" s="21"/>
      <c r="N4025" s="21"/>
      <c r="O4025" s="21"/>
      <c r="P4025" s="21"/>
      <c r="Q4025" s="21"/>
    </row>
    <row r="4026" spans="4:17" x14ac:dyDescent="0.15">
      <c r="D4026" s="49"/>
      <c r="E4026" s="21"/>
      <c r="F4026" s="21"/>
      <c r="G4026" s="21"/>
      <c r="H4026" s="21"/>
      <c r="I4026" s="22"/>
      <c r="J4026" s="23"/>
      <c r="K4026" s="47"/>
      <c r="L4026" s="49"/>
      <c r="M4026" s="21"/>
      <c r="N4026" s="21"/>
      <c r="O4026" s="21"/>
      <c r="P4026" s="21"/>
      <c r="Q4026" s="21"/>
    </row>
    <row r="4027" spans="4:17" x14ac:dyDescent="0.15">
      <c r="D4027" s="49"/>
      <c r="E4027" s="21"/>
      <c r="F4027" s="21"/>
      <c r="G4027" s="21"/>
      <c r="H4027" s="21"/>
      <c r="I4027" s="22"/>
      <c r="J4027" s="23"/>
      <c r="K4027" s="47"/>
      <c r="L4027" s="49"/>
      <c r="M4027" s="21"/>
      <c r="N4027" s="21"/>
      <c r="O4027" s="21"/>
      <c r="P4027" s="21"/>
      <c r="Q4027" s="21"/>
    </row>
    <row r="4028" spans="4:17" x14ac:dyDescent="0.15">
      <c r="D4028" s="49"/>
      <c r="E4028" s="21"/>
      <c r="F4028" s="21"/>
      <c r="G4028" s="21"/>
      <c r="H4028" s="21"/>
      <c r="I4028" s="22"/>
      <c r="J4028" s="23"/>
      <c r="K4028" s="47"/>
      <c r="L4028" s="49"/>
      <c r="M4028" s="21"/>
      <c r="N4028" s="21"/>
      <c r="O4028" s="21"/>
      <c r="P4028" s="21"/>
      <c r="Q4028" s="21"/>
    </row>
    <row r="4029" spans="4:17" x14ac:dyDescent="0.15">
      <c r="D4029" s="49"/>
      <c r="E4029" s="21"/>
      <c r="F4029" s="21"/>
      <c r="G4029" s="21"/>
      <c r="H4029" s="21"/>
      <c r="I4029" s="22"/>
      <c r="J4029" s="23"/>
      <c r="K4029" s="47"/>
      <c r="L4029" s="49"/>
      <c r="M4029" s="21"/>
      <c r="N4029" s="21"/>
      <c r="O4029" s="21"/>
      <c r="P4029" s="21"/>
      <c r="Q4029" s="21"/>
    </row>
    <row r="4030" spans="4:17" x14ac:dyDescent="0.15">
      <c r="D4030" s="49"/>
      <c r="E4030" s="21"/>
      <c r="F4030" s="21"/>
      <c r="G4030" s="21"/>
      <c r="H4030" s="21"/>
      <c r="I4030" s="22"/>
      <c r="J4030" s="23"/>
      <c r="K4030" s="47"/>
      <c r="L4030" s="49"/>
      <c r="M4030" s="21"/>
      <c r="N4030" s="21"/>
      <c r="O4030" s="21"/>
      <c r="P4030" s="21"/>
      <c r="Q4030" s="21"/>
    </row>
    <row r="4031" spans="4:17" x14ac:dyDescent="0.15">
      <c r="D4031" s="49"/>
      <c r="E4031" s="21"/>
      <c r="F4031" s="21"/>
      <c r="G4031" s="21"/>
      <c r="H4031" s="21"/>
      <c r="I4031" s="22"/>
      <c r="J4031" s="23"/>
      <c r="K4031" s="47"/>
      <c r="L4031" s="49"/>
      <c r="M4031" s="21"/>
      <c r="N4031" s="21"/>
      <c r="O4031" s="21"/>
      <c r="P4031" s="21"/>
      <c r="Q4031" s="21"/>
    </row>
    <row r="4032" spans="4:17" x14ac:dyDescent="0.15">
      <c r="D4032" s="49"/>
      <c r="E4032" s="21"/>
      <c r="F4032" s="21"/>
      <c r="G4032" s="21"/>
      <c r="H4032" s="21"/>
      <c r="I4032" s="22"/>
      <c r="J4032" s="23"/>
      <c r="K4032" s="47"/>
      <c r="L4032" s="49"/>
      <c r="M4032" s="21"/>
      <c r="N4032" s="21"/>
      <c r="O4032" s="21"/>
      <c r="P4032" s="21"/>
      <c r="Q4032" s="21"/>
    </row>
    <row r="4033" spans="4:17" x14ac:dyDescent="0.15">
      <c r="D4033" s="49"/>
      <c r="E4033" s="21"/>
      <c r="F4033" s="21"/>
      <c r="G4033" s="21"/>
      <c r="H4033" s="21"/>
      <c r="I4033" s="22"/>
      <c r="J4033" s="23"/>
      <c r="K4033" s="47"/>
      <c r="L4033" s="49"/>
      <c r="M4033" s="21"/>
      <c r="N4033" s="21"/>
      <c r="O4033" s="21"/>
      <c r="P4033" s="21"/>
      <c r="Q4033" s="21"/>
    </row>
    <row r="4034" spans="4:17" x14ac:dyDescent="0.15">
      <c r="D4034" s="49"/>
      <c r="E4034" s="21"/>
      <c r="F4034" s="21"/>
      <c r="G4034" s="21"/>
      <c r="H4034" s="21"/>
      <c r="I4034" s="22"/>
      <c r="J4034" s="23"/>
      <c r="K4034" s="47"/>
      <c r="L4034" s="49"/>
      <c r="M4034" s="21"/>
      <c r="N4034" s="21"/>
      <c r="O4034" s="21"/>
      <c r="P4034" s="21"/>
      <c r="Q4034" s="21"/>
    </row>
    <row r="4035" spans="4:17" x14ac:dyDescent="0.15">
      <c r="D4035" s="49"/>
      <c r="E4035" s="21"/>
      <c r="F4035" s="21"/>
      <c r="G4035" s="21"/>
      <c r="H4035" s="21"/>
      <c r="I4035" s="22"/>
      <c r="J4035" s="23"/>
      <c r="K4035" s="47"/>
      <c r="L4035" s="49"/>
      <c r="M4035" s="21"/>
      <c r="N4035" s="21"/>
      <c r="O4035" s="21"/>
      <c r="P4035" s="21"/>
      <c r="Q4035" s="21"/>
    </row>
    <row r="4036" spans="4:17" x14ac:dyDescent="0.15">
      <c r="D4036" s="49"/>
      <c r="E4036" s="21"/>
      <c r="F4036" s="21"/>
      <c r="G4036" s="21"/>
      <c r="H4036" s="21"/>
      <c r="I4036" s="22"/>
      <c r="J4036" s="23"/>
      <c r="K4036" s="47"/>
      <c r="L4036" s="49"/>
      <c r="M4036" s="21"/>
      <c r="N4036" s="21"/>
      <c r="O4036" s="21"/>
      <c r="P4036" s="21"/>
      <c r="Q4036" s="21"/>
    </row>
    <row r="4037" spans="4:17" x14ac:dyDescent="0.15">
      <c r="D4037" s="49"/>
      <c r="E4037" s="21"/>
      <c r="F4037" s="21"/>
      <c r="G4037" s="21"/>
      <c r="H4037" s="21"/>
      <c r="I4037" s="22"/>
      <c r="J4037" s="23"/>
      <c r="K4037" s="47"/>
      <c r="L4037" s="49"/>
      <c r="M4037" s="21"/>
      <c r="N4037" s="21"/>
      <c r="O4037" s="21"/>
      <c r="P4037" s="21"/>
      <c r="Q4037" s="21"/>
    </row>
    <row r="4038" spans="4:17" x14ac:dyDescent="0.15">
      <c r="D4038" s="49"/>
      <c r="E4038" s="21"/>
      <c r="F4038" s="21"/>
      <c r="G4038" s="21"/>
      <c r="H4038" s="21"/>
      <c r="I4038" s="22"/>
      <c r="J4038" s="23"/>
      <c r="K4038" s="47"/>
      <c r="L4038" s="49"/>
      <c r="M4038" s="21"/>
      <c r="N4038" s="21"/>
      <c r="O4038" s="21"/>
      <c r="P4038" s="21"/>
      <c r="Q4038" s="21"/>
    </row>
    <row r="4039" spans="4:17" x14ac:dyDescent="0.15">
      <c r="D4039" s="49"/>
      <c r="E4039" s="21"/>
      <c r="F4039" s="21"/>
      <c r="G4039" s="21"/>
      <c r="H4039" s="21"/>
      <c r="I4039" s="22"/>
      <c r="J4039" s="23"/>
      <c r="K4039" s="47"/>
      <c r="L4039" s="49"/>
      <c r="M4039" s="21"/>
      <c r="N4039" s="21"/>
      <c r="O4039" s="21"/>
      <c r="P4039" s="21"/>
      <c r="Q4039" s="21"/>
    </row>
    <row r="4040" spans="4:17" x14ac:dyDescent="0.15">
      <c r="D4040" s="49"/>
      <c r="E4040" s="21"/>
      <c r="F4040" s="21"/>
      <c r="G4040" s="21"/>
      <c r="H4040" s="21"/>
      <c r="I4040" s="22"/>
      <c r="J4040" s="23"/>
      <c r="K4040" s="47"/>
      <c r="L4040" s="49"/>
      <c r="M4040" s="21"/>
      <c r="N4040" s="21"/>
      <c r="O4040" s="21"/>
      <c r="P4040" s="21"/>
      <c r="Q4040" s="21"/>
    </row>
    <row r="4041" spans="4:17" x14ac:dyDescent="0.15">
      <c r="D4041" s="49"/>
      <c r="E4041" s="21"/>
      <c r="F4041" s="21"/>
      <c r="G4041" s="21"/>
      <c r="H4041" s="21"/>
      <c r="I4041" s="22"/>
      <c r="J4041" s="23"/>
      <c r="K4041" s="47"/>
      <c r="L4041" s="49"/>
      <c r="M4041" s="21"/>
      <c r="N4041" s="21"/>
      <c r="O4041" s="21"/>
      <c r="P4041" s="21"/>
      <c r="Q4041" s="21"/>
    </row>
    <row r="4042" spans="4:17" x14ac:dyDescent="0.15">
      <c r="D4042" s="49"/>
      <c r="E4042" s="21"/>
      <c r="F4042" s="21"/>
      <c r="G4042" s="21"/>
      <c r="H4042" s="21"/>
      <c r="I4042" s="22"/>
      <c r="J4042" s="23"/>
      <c r="K4042" s="47"/>
      <c r="L4042" s="49"/>
      <c r="M4042" s="21"/>
      <c r="N4042" s="21"/>
      <c r="O4042" s="21"/>
      <c r="P4042" s="21"/>
      <c r="Q4042" s="21"/>
    </row>
    <row r="4043" spans="4:17" x14ac:dyDescent="0.15">
      <c r="D4043" s="49"/>
      <c r="E4043" s="21"/>
      <c r="F4043" s="21"/>
      <c r="G4043" s="21"/>
      <c r="H4043" s="21"/>
      <c r="I4043" s="22"/>
      <c r="J4043" s="23"/>
      <c r="K4043" s="47"/>
      <c r="L4043" s="49"/>
      <c r="M4043" s="21"/>
      <c r="N4043" s="21"/>
      <c r="O4043" s="21"/>
      <c r="P4043" s="21"/>
      <c r="Q4043" s="21"/>
    </row>
    <row r="4044" spans="4:17" x14ac:dyDescent="0.15">
      <c r="D4044" s="49"/>
      <c r="E4044" s="21"/>
      <c r="F4044" s="21"/>
      <c r="G4044" s="21"/>
      <c r="H4044" s="21"/>
      <c r="I4044" s="22"/>
      <c r="J4044" s="23"/>
      <c r="K4044" s="47"/>
      <c r="L4044" s="49"/>
      <c r="M4044" s="21"/>
      <c r="N4044" s="21"/>
      <c r="O4044" s="21"/>
      <c r="P4044" s="21"/>
      <c r="Q4044" s="21"/>
    </row>
    <row r="4045" spans="4:17" x14ac:dyDescent="0.15">
      <c r="D4045" s="49"/>
      <c r="E4045" s="21"/>
      <c r="F4045" s="21"/>
      <c r="G4045" s="21"/>
      <c r="H4045" s="21"/>
      <c r="I4045" s="22"/>
      <c r="J4045" s="23"/>
      <c r="K4045" s="47"/>
      <c r="L4045" s="49"/>
      <c r="M4045" s="21"/>
      <c r="N4045" s="21"/>
      <c r="O4045" s="21"/>
      <c r="P4045" s="21"/>
      <c r="Q4045" s="21"/>
    </row>
    <row r="4046" spans="4:17" x14ac:dyDescent="0.15">
      <c r="D4046" s="49"/>
      <c r="E4046" s="21"/>
      <c r="F4046" s="21"/>
      <c r="G4046" s="21"/>
      <c r="H4046" s="21"/>
      <c r="I4046" s="22"/>
      <c r="J4046" s="23"/>
      <c r="K4046" s="47"/>
      <c r="L4046" s="49"/>
      <c r="M4046" s="21"/>
      <c r="N4046" s="21"/>
      <c r="O4046" s="21"/>
      <c r="P4046" s="21"/>
      <c r="Q4046" s="21"/>
    </row>
    <row r="4047" spans="4:17" x14ac:dyDescent="0.15">
      <c r="D4047" s="49"/>
      <c r="E4047" s="21"/>
      <c r="F4047" s="21"/>
      <c r="G4047" s="21"/>
      <c r="H4047" s="21"/>
      <c r="I4047" s="22"/>
      <c r="J4047" s="23"/>
      <c r="K4047" s="47"/>
      <c r="L4047" s="49"/>
      <c r="M4047" s="21"/>
      <c r="N4047" s="21"/>
      <c r="O4047" s="21"/>
      <c r="P4047" s="21"/>
      <c r="Q4047" s="21"/>
    </row>
    <row r="4048" spans="4:17" x14ac:dyDescent="0.15">
      <c r="D4048" s="49"/>
      <c r="E4048" s="21"/>
      <c r="F4048" s="21"/>
      <c r="G4048" s="21"/>
      <c r="H4048" s="21"/>
      <c r="I4048" s="22"/>
      <c r="J4048" s="23"/>
      <c r="K4048" s="47"/>
      <c r="L4048" s="49"/>
      <c r="M4048" s="21"/>
      <c r="N4048" s="21"/>
      <c r="O4048" s="21"/>
      <c r="P4048" s="21"/>
      <c r="Q4048" s="21"/>
    </row>
    <row r="4049" spans="4:17" x14ac:dyDescent="0.15">
      <c r="D4049" s="49"/>
      <c r="E4049" s="21"/>
      <c r="F4049" s="21"/>
      <c r="G4049" s="21"/>
      <c r="H4049" s="21"/>
      <c r="I4049" s="22"/>
      <c r="J4049" s="23"/>
      <c r="K4049" s="47"/>
      <c r="L4049" s="49"/>
      <c r="M4049" s="21"/>
      <c r="N4049" s="21"/>
      <c r="O4049" s="21"/>
      <c r="P4049" s="21"/>
      <c r="Q4049" s="21"/>
    </row>
    <row r="4050" spans="4:17" x14ac:dyDescent="0.15">
      <c r="D4050" s="49"/>
      <c r="E4050" s="21"/>
      <c r="F4050" s="21"/>
      <c r="G4050" s="21"/>
      <c r="H4050" s="21"/>
      <c r="I4050" s="22"/>
      <c r="J4050" s="23"/>
      <c r="K4050" s="47"/>
      <c r="L4050" s="49"/>
      <c r="M4050" s="21"/>
      <c r="N4050" s="21"/>
      <c r="O4050" s="21"/>
      <c r="P4050" s="21"/>
      <c r="Q4050" s="21"/>
    </row>
    <row r="4051" spans="4:17" x14ac:dyDescent="0.15">
      <c r="D4051" s="49"/>
      <c r="E4051" s="21"/>
      <c r="F4051" s="21"/>
      <c r="G4051" s="21"/>
      <c r="H4051" s="21"/>
      <c r="I4051" s="22"/>
      <c r="J4051" s="23"/>
      <c r="K4051" s="47"/>
      <c r="L4051" s="49"/>
      <c r="M4051" s="21"/>
      <c r="N4051" s="21"/>
      <c r="O4051" s="21"/>
      <c r="P4051" s="21"/>
      <c r="Q4051" s="21"/>
    </row>
    <row r="4052" spans="4:17" x14ac:dyDescent="0.15">
      <c r="D4052" s="49"/>
      <c r="E4052" s="21"/>
      <c r="F4052" s="21"/>
      <c r="G4052" s="21"/>
      <c r="H4052" s="21"/>
      <c r="I4052" s="22"/>
      <c r="J4052" s="23"/>
      <c r="K4052" s="47"/>
      <c r="L4052" s="49"/>
      <c r="M4052" s="21"/>
      <c r="N4052" s="21"/>
      <c r="O4052" s="21"/>
      <c r="P4052" s="21"/>
      <c r="Q4052" s="21"/>
    </row>
    <row r="4053" spans="4:17" x14ac:dyDescent="0.15">
      <c r="D4053" s="49"/>
      <c r="E4053" s="21"/>
      <c r="F4053" s="21"/>
      <c r="G4053" s="21"/>
      <c r="H4053" s="21"/>
      <c r="I4053" s="22"/>
      <c r="J4053" s="23"/>
      <c r="K4053" s="47"/>
      <c r="L4053" s="49"/>
      <c r="M4053" s="21"/>
      <c r="N4053" s="21"/>
      <c r="O4053" s="21"/>
      <c r="P4053" s="21"/>
      <c r="Q4053" s="21"/>
    </row>
    <row r="4054" spans="4:17" x14ac:dyDescent="0.15">
      <c r="D4054" s="49"/>
      <c r="E4054" s="21"/>
      <c r="F4054" s="21"/>
      <c r="G4054" s="21"/>
      <c r="H4054" s="21"/>
      <c r="I4054" s="22"/>
      <c r="J4054" s="23"/>
      <c r="K4054" s="47"/>
      <c r="L4054" s="49"/>
      <c r="M4054" s="21"/>
      <c r="N4054" s="21"/>
      <c r="O4054" s="21"/>
      <c r="P4054" s="21"/>
      <c r="Q4054" s="21"/>
    </row>
    <row r="4055" spans="4:17" x14ac:dyDescent="0.15">
      <c r="D4055" s="49"/>
      <c r="E4055" s="21"/>
      <c r="F4055" s="21"/>
      <c r="G4055" s="21"/>
      <c r="H4055" s="21"/>
      <c r="I4055" s="22"/>
      <c r="J4055" s="23"/>
      <c r="K4055" s="47"/>
      <c r="L4055" s="49"/>
      <c r="M4055" s="21"/>
      <c r="N4055" s="21"/>
      <c r="O4055" s="21"/>
      <c r="P4055" s="21"/>
      <c r="Q4055" s="21"/>
    </row>
    <row r="4056" spans="4:17" x14ac:dyDescent="0.15">
      <c r="D4056" s="49"/>
      <c r="E4056" s="21"/>
      <c r="F4056" s="21"/>
      <c r="G4056" s="21"/>
      <c r="H4056" s="21"/>
      <c r="I4056" s="22"/>
      <c r="J4056" s="23"/>
      <c r="K4056" s="47"/>
      <c r="L4056" s="49"/>
      <c r="M4056" s="21"/>
      <c r="N4056" s="21"/>
      <c r="O4056" s="21"/>
      <c r="P4056" s="21"/>
      <c r="Q4056" s="21"/>
    </row>
    <row r="4057" spans="4:17" x14ac:dyDescent="0.15">
      <c r="D4057" s="49"/>
      <c r="E4057" s="21"/>
      <c r="F4057" s="21"/>
      <c r="G4057" s="21"/>
      <c r="H4057" s="21"/>
      <c r="I4057" s="22"/>
      <c r="J4057" s="23"/>
      <c r="K4057" s="47"/>
      <c r="L4057" s="49"/>
      <c r="M4057" s="21"/>
      <c r="N4057" s="21"/>
      <c r="O4057" s="21"/>
      <c r="P4057" s="21"/>
      <c r="Q4057" s="21"/>
    </row>
    <row r="4058" spans="4:17" x14ac:dyDescent="0.15">
      <c r="D4058" s="49"/>
      <c r="E4058" s="21"/>
      <c r="F4058" s="21"/>
      <c r="G4058" s="21"/>
      <c r="H4058" s="21"/>
      <c r="I4058" s="22"/>
      <c r="J4058" s="23"/>
      <c r="K4058" s="47"/>
      <c r="L4058" s="49"/>
      <c r="M4058" s="21"/>
      <c r="N4058" s="21"/>
      <c r="O4058" s="21"/>
      <c r="P4058" s="21"/>
      <c r="Q4058" s="21"/>
    </row>
    <row r="4059" spans="4:17" x14ac:dyDescent="0.15">
      <c r="D4059" s="49"/>
      <c r="E4059" s="21"/>
      <c r="F4059" s="21"/>
      <c r="G4059" s="21"/>
      <c r="H4059" s="21"/>
      <c r="I4059" s="22"/>
      <c r="J4059" s="23"/>
      <c r="K4059" s="47"/>
      <c r="L4059" s="49"/>
      <c r="M4059" s="21"/>
      <c r="N4059" s="21"/>
      <c r="O4059" s="21"/>
      <c r="P4059" s="21"/>
      <c r="Q4059" s="21"/>
    </row>
    <row r="4060" spans="4:17" x14ac:dyDescent="0.15">
      <c r="D4060" s="49"/>
      <c r="E4060" s="21"/>
      <c r="F4060" s="21"/>
      <c r="G4060" s="21"/>
      <c r="H4060" s="21"/>
      <c r="I4060" s="22"/>
      <c r="J4060" s="23"/>
      <c r="K4060" s="47"/>
      <c r="L4060" s="49"/>
      <c r="M4060" s="21"/>
      <c r="N4060" s="21"/>
      <c r="O4060" s="21"/>
      <c r="P4060" s="21"/>
      <c r="Q4060" s="21"/>
    </row>
    <row r="4061" spans="4:17" x14ac:dyDescent="0.15">
      <c r="D4061" s="49"/>
      <c r="E4061" s="21"/>
      <c r="F4061" s="21"/>
      <c r="G4061" s="21"/>
      <c r="H4061" s="21"/>
      <c r="I4061" s="22"/>
      <c r="J4061" s="23"/>
      <c r="K4061" s="47"/>
      <c r="L4061" s="49"/>
      <c r="M4061" s="21"/>
      <c r="N4061" s="21"/>
      <c r="O4061" s="21"/>
      <c r="P4061" s="21"/>
      <c r="Q4061" s="21"/>
    </row>
    <row r="4062" spans="4:17" x14ac:dyDescent="0.15">
      <c r="D4062" s="49"/>
      <c r="E4062" s="21"/>
      <c r="F4062" s="21"/>
      <c r="G4062" s="21"/>
      <c r="H4062" s="21"/>
      <c r="I4062" s="22"/>
      <c r="J4062" s="23"/>
      <c r="K4062" s="47"/>
      <c r="L4062" s="49"/>
      <c r="M4062" s="21"/>
      <c r="N4062" s="21"/>
      <c r="O4062" s="21"/>
      <c r="P4062" s="21"/>
      <c r="Q4062" s="21"/>
    </row>
    <row r="4063" spans="4:17" x14ac:dyDescent="0.15">
      <c r="D4063" s="49"/>
      <c r="E4063" s="21"/>
      <c r="F4063" s="21"/>
      <c r="G4063" s="21"/>
      <c r="H4063" s="21"/>
      <c r="I4063" s="22"/>
      <c r="J4063" s="23"/>
      <c r="K4063" s="47"/>
      <c r="L4063" s="49"/>
      <c r="M4063" s="21"/>
      <c r="N4063" s="21"/>
      <c r="O4063" s="21"/>
      <c r="P4063" s="21"/>
      <c r="Q4063" s="21"/>
    </row>
    <row r="4064" spans="4:17" x14ac:dyDescent="0.15">
      <c r="D4064" s="49"/>
      <c r="E4064" s="21"/>
      <c r="F4064" s="21"/>
      <c r="G4064" s="21"/>
      <c r="H4064" s="21"/>
      <c r="I4064" s="22"/>
      <c r="J4064" s="23"/>
      <c r="K4064" s="47"/>
      <c r="L4064" s="49"/>
      <c r="M4064" s="21"/>
      <c r="N4064" s="21"/>
      <c r="O4064" s="21"/>
      <c r="P4064" s="21"/>
      <c r="Q4064" s="21"/>
    </row>
    <row r="4065" spans="4:17" x14ac:dyDescent="0.15">
      <c r="D4065" s="49"/>
      <c r="E4065" s="21"/>
      <c r="F4065" s="21"/>
      <c r="G4065" s="21"/>
      <c r="H4065" s="21"/>
      <c r="I4065" s="22"/>
      <c r="J4065" s="23"/>
      <c r="K4065" s="47"/>
      <c r="L4065" s="49"/>
      <c r="M4065" s="21"/>
      <c r="N4065" s="21"/>
      <c r="O4065" s="21"/>
      <c r="P4065" s="21"/>
      <c r="Q4065" s="21"/>
    </row>
    <row r="4066" spans="4:17" x14ac:dyDescent="0.15">
      <c r="D4066" s="49"/>
      <c r="E4066" s="21"/>
      <c r="F4066" s="21"/>
      <c r="G4066" s="21"/>
      <c r="H4066" s="21"/>
      <c r="I4066" s="22"/>
      <c r="J4066" s="23"/>
      <c r="K4066" s="47"/>
      <c r="L4066" s="49"/>
      <c r="M4066" s="21"/>
      <c r="N4066" s="21"/>
      <c r="O4066" s="21"/>
      <c r="P4066" s="21"/>
      <c r="Q4066" s="21"/>
    </row>
    <row r="4067" spans="4:17" x14ac:dyDescent="0.15">
      <c r="D4067" s="49"/>
      <c r="E4067" s="21"/>
      <c r="F4067" s="21"/>
      <c r="G4067" s="21"/>
      <c r="H4067" s="21"/>
      <c r="I4067" s="22"/>
      <c r="J4067" s="23"/>
      <c r="K4067" s="47"/>
      <c r="L4067" s="49"/>
      <c r="M4067" s="21"/>
      <c r="N4067" s="21"/>
      <c r="O4067" s="21"/>
      <c r="P4067" s="21"/>
      <c r="Q4067" s="21"/>
    </row>
    <row r="4068" spans="4:17" x14ac:dyDescent="0.15">
      <c r="D4068" s="49"/>
      <c r="E4068" s="21"/>
      <c r="F4068" s="21"/>
      <c r="G4068" s="21"/>
      <c r="H4068" s="21"/>
      <c r="I4068" s="22"/>
      <c r="J4068" s="23"/>
      <c r="K4068" s="47"/>
      <c r="L4068" s="49"/>
      <c r="M4068" s="21"/>
      <c r="N4068" s="21"/>
      <c r="O4068" s="21"/>
      <c r="P4068" s="21"/>
      <c r="Q4068" s="21"/>
    </row>
    <row r="4069" spans="4:17" x14ac:dyDescent="0.15">
      <c r="D4069" s="49"/>
      <c r="E4069" s="21"/>
      <c r="F4069" s="21"/>
      <c r="G4069" s="21"/>
      <c r="H4069" s="21"/>
      <c r="I4069" s="22"/>
      <c r="J4069" s="23"/>
      <c r="K4069" s="47"/>
      <c r="L4069" s="49"/>
      <c r="M4069" s="21"/>
      <c r="N4069" s="21"/>
      <c r="O4069" s="21"/>
      <c r="P4069" s="21"/>
      <c r="Q4069" s="21"/>
    </row>
    <row r="4070" spans="4:17" x14ac:dyDescent="0.15">
      <c r="D4070" s="49"/>
      <c r="E4070" s="21"/>
      <c r="F4070" s="21"/>
      <c r="G4070" s="21"/>
      <c r="H4070" s="21"/>
      <c r="I4070" s="22"/>
      <c r="J4070" s="23"/>
      <c r="K4070" s="47"/>
      <c r="L4070" s="49"/>
      <c r="M4070" s="21"/>
      <c r="N4070" s="21"/>
      <c r="O4070" s="21"/>
      <c r="P4070" s="21"/>
      <c r="Q4070" s="21"/>
    </row>
    <row r="4071" spans="4:17" x14ac:dyDescent="0.15">
      <c r="D4071" s="49"/>
      <c r="E4071" s="21"/>
      <c r="F4071" s="21"/>
      <c r="G4071" s="21"/>
      <c r="H4071" s="21"/>
      <c r="I4071" s="22"/>
      <c r="J4071" s="23"/>
      <c r="K4071" s="47"/>
      <c r="L4071" s="49"/>
      <c r="M4071" s="21"/>
      <c r="N4071" s="21"/>
      <c r="O4071" s="21"/>
      <c r="P4071" s="21"/>
      <c r="Q4071" s="21"/>
    </row>
    <row r="4072" spans="4:17" x14ac:dyDescent="0.15">
      <c r="D4072" s="49"/>
      <c r="E4072" s="21"/>
      <c r="F4072" s="21"/>
      <c r="G4072" s="21"/>
      <c r="H4072" s="21"/>
      <c r="I4072" s="22"/>
      <c r="J4072" s="23"/>
      <c r="K4072" s="47"/>
      <c r="L4072" s="49"/>
      <c r="M4072" s="21"/>
      <c r="N4072" s="21"/>
      <c r="O4072" s="21"/>
      <c r="P4072" s="21"/>
      <c r="Q4072" s="21"/>
    </row>
    <row r="4073" spans="4:17" x14ac:dyDescent="0.15">
      <c r="D4073" s="49"/>
      <c r="E4073" s="21"/>
      <c r="F4073" s="21"/>
      <c r="G4073" s="21"/>
      <c r="H4073" s="21"/>
      <c r="I4073" s="22"/>
      <c r="J4073" s="23"/>
      <c r="K4073" s="47"/>
      <c r="L4073" s="49"/>
      <c r="M4073" s="21"/>
      <c r="N4073" s="21"/>
      <c r="O4073" s="21"/>
      <c r="P4073" s="21"/>
      <c r="Q4073" s="21"/>
    </row>
    <row r="4074" spans="4:17" x14ac:dyDescent="0.15">
      <c r="D4074" s="49"/>
      <c r="E4074" s="21"/>
      <c r="F4074" s="21"/>
      <c r="G4074" s="21"/>
      <c r="H4074" s="21"/>
      <c r="I4074" s="22"/>
      <c r="J4074" s="23"/>
      <c r="K4074" s="47"/>
      <c r="L4074" s="49"/>
      <c r="M4074" s="21"/>
      <c r="N4074" s="21"/>
      <c r="O4074" s="21"/>
      <c r="P4074" s="21"/>
      <c r="Q4074" s="21"/>
    </row>
    <row r="4075" spans="4:17" x14ac:dyDescent="0.15">
      <c r="D4075" s="49"/>
      <c r="E4075" s="21"/>
      <c r="F4075" s="21"/>
      <c r="G4075" s="21"/>
      <c r="H4075" s="21"/>
      <c r="I4075" s="22"/>
      <c r="J4075" s="23"/>
      <c r="K4075" s="47"/>
      <c r="L4075" s="49"/>
      <c r="M4075" s="21"/>
      <c r="N4075" s="21"/>
      <c r="O4075" s="21"/>
      <c r="P4075" s="21"/>
      <c r="Q4075" s="21"/>
    </row>
    <row r="4076" spans="4:17" x14ac:dyDescent="0.15">
      <c r="D4076" s="49"/>
      <c r="E4076" s="21"/>
      <c r="F4076" s="21"/>
      <c r="G4076" s="21"/>
      <c r="H4076" s="21"/>
      <c r="I4076" s="22"/>
      <c r="J4076" s="23"/>
      <c r="K4076" s="47"/>
      <c r="L4076" s="49"/>
      <c r="M4076" s="21"/>
      <c r="N4076" s="21"/>
      <c r="O4076" s="21"/>
      <c r="P4076" s="21"/>
      <c r="Q4076" s="21"/>
    </row>
    <row r="4077" spans="4:17" x14ac:dyDescent="0.15">
      <c r="D4077" s="49"/>
      <c r="E4077" s="21"/>
      <c r="F4077" s="21"/>
      <c r="G4077" s="21"/>
      <c r="H4077" s="21"/>
      <c r="I4077" s="22"/>
      <c r="J4077" s="23"/>
      <c r="K4077" s="47"/>
      <c r="L4077" s="49"/>
      <c r="M4077" s="21"/>
      <c r="N4077" s="21"/>
      <c r="O4077" s="21"/>
      <c r="P4077" s="21"/>
      <c r="Q4077" s="21"/>
    </row>
    <row r="4078" spans="4:17" x14ac:dyDescent="0.15">
      <c r="D4078" s="49"/>
      <c r="E4078" s="21"/>
      <c r="F4078" s="21"/>
      <c r="G4078" s="21"/>
      <c r="H4078" s="21"/>
      <c r="I4078" s="22"/>
      <c r="J4078" s="23"/>
      <c r="K4078" s="47"/>
      <c r="L4078" s="49"/>
      <c r="M4078" s="21"/>
      <c r="N4078" s="21"/>
      <c r="O4078" s="21"/>
      <c r="P4078" s="21"/>
      <c r="Q4078" s="21"/>
    </row>
    <row r="4079" spans="4:17" x14ac:dyDescent="0.15">
      <c r="D4079" s="49"/>
      <c r="E4079" s="21"/>
      <c r="F4079" s="21"/>
      <c r="G4079" s="21"/>
      <c r="H4079" s="21"/>
      <c r="I4079" s="22"/>
      <c r="J4079" s="23"/>
      <c r="K4079" s="47"/>
      <c r="L4079" s="49"/>
      <c r="M4079" s="21"/>
      <c r="N4079" s="21"/>
      <c r="O4079" s="21"/>
      <c r="P4079" s="21"/>
      <c r="Q4079" s="21"/>
    </row>
    <row r="4080" spans="4:17" x14ac:dyDescent="0.15">
      <c r="D4080" s="49"/>
      <c r="E4080" s="21"/>
      <c r="F4080" s="21"/>
      <c r="G4080" s="21"/>
      <c r="H4080" s="21"/>
      <c r="I4080" s="22"/>
      <c r="J4080" s="23"/>
      <c r="K4080" s="47"/>
      <c r="L4080" s="49"/>
      <c r="M4080" s="21"/>
      <c r="N4080" s="21"/>
      <c r="O4080" s="21"/>
      <c r="P4080" s="21"/>
      <c r="Q4080" s="21"/>
    </row>
    <row r="4081" spans="4:17" x14ac:dyDescent="0.15">
      <c r="D4081" s="49"/>
      <c r="E4081" s="21"/>
      <c r="F4081" s="21"/>
      <c r="G4081" s="21"/>
      <c r="H4081" s="21"/>
      <c r="I4081" s="22"/>
      <c r="J4081" s="23"/>
      <c r="K4081" s="47"/>
      <c r="L4081" s="49"/>
      <c r="M4081" s="21"/>
      <c r="N4081" s="21"/>
      <c r="O4081" s="21"/>
      <c r="P4081" s="21"/>
      <c r="Q4081" s="21"/>
    </row>
    <row r="4082" spans="4:17" x14ac:dyDescent="0.15">
      <c r="D4082" s="49"/>
      <c r="E4082" s="21"/>
      <c r="F4082" s="21"/>
      <c r="G4082" s="21"/>
      <c r="H4082" s="21"/>
      <c r="I4082" s="22"/>
      <c r="J4082" s="23"/>
      <c r="K4082" s="47"/>
      <c r="L4082" s="49"/>
      <c r="M4082" s="21"/>
      <c r="N4082" s="21"/>
      <c r="O4082" s="21"/>
      <c r="P4082" s="21"/>
      <c r="Q4082" s="21"/>
    </row>
    <row r="4083" spans="4:17" x14ac:dyDescent="0.15">
      <c r="D4083" s="49"/>
      <c r="E4083" s="21"/>
      <c r="F4083" s="21"/>
      <c r="G4083" s="21"/>
      <c r="H4083" s="21"/>
      <c r="I4083" s="22"/>
      <c r="J4083" s="23"/>
      <c r="K4083" s="47"/>
      <c r="L4083" s="49"/>
      <c r="M4083" s="21"/>
      <c r="N4083" s="21"/>
      <c r="O4083" s="21"/>
      <c r="P4083" s="21"/>
      <c r="Q4083" s="21"/>
    </row>
    <row r="4084" spans="4:17" x14ac:dyDescent="0.15">
      <c r="D4084" s="49"/>
      <c r="E4084" s="21"/>
      <c r="F4084" s="21"/>
      <c r="G4084" s="21"/>
      <c r="H4084" s="21"/>
      <c r="I4084" s="22"/>
      <c r="J4084" s="23"/>
      <c r="K4084" s="47"/>
      <c r="L4084" s="49"/>
      <c r="M4084" s="21"/>
      <c r="N4084" s="21"/>
      <c r="O4084" s="21"/>
      <c r="P4084" s="21"/>
      <c r="Q4084" s="21"/>
    </row>
    <row r="4085" spans="4:17" x14ac:dyDescent="0.15">
      <c r="D4085" s="49"/>
      <c r="E4085" s="21"/>
      <c r="F4085" s="21"/>
      <c r="G4085" s="21"/>
      <c r="H4085" s="21"/>
      <c r="I4085" s="22"/>
      <c r="J4085" s="23"/>
      <c r="K4085" s="47"/>
      <c r="L4085" s="49"/>
      <c r="M4085" s="21"/>
      <c r="N4085" s="21"/>
      <c r="O4085" s="21"/>
      <c r="P4085" s="21"/>
      <c r="Q4085" s="21"/>
    </row>
    <row r="4086" spans="4:17" x14ac:dyDescent="0.15">
      <c r="D4086" s="49"/>
      <c r="E4086" s="21"/>
      <c r="F4086" s="21"/>
      <c r="G4086" s="21"/>
      <c r="H4086" s="21"/>
      <c r="I4086" s="22"/>
      <c r="J4086" s="23"/>
      <c r="K4086" s="47"/>
      <c r="L4086" s="49"/>
      <c r="M4086" s="21"/>
      <c r="N4086" s="21"/>
      <c r="O4086" s="21"/>
      <c r="P4086" s="21"/>
      <c r="Q4086" s="21"/>
    </row>
    <row r="4087" spans="4:17" x14ac:dyDescent="0.15">
      <c r="D4087" s="49"/>
      <c r="E4087" s="21"/>
      <c r="F4087" s="21"/>
      <c r="G4087" s="21"/>
      <c r="H4087" s="21"/>
      <c r="I4087" s="22"/>
      <c r="J4087" s="23"/>
      <c r="K4087" s="47"/>
      <c r="L4087" s="49"/>
      <c r="M4087" s="21"/>
      <c r="N4087" s="21"/>
      <c r="O4087" s="21"/>
      <c r="P4087" s="21"/>
      <c r="Q4087" s="21"/>
    </row>
    <row r="4088" spans="4:17" x14ac:dyDescent="0.15">
      <c r="D4088" s="49"/>
      <c r="E4088" s="21"/>
      <c r="F4088" s="21"/>
      <c r="G4088" s="21"/>
      <c r="H4088" s="21"/>
      <c r="I4088" s="22"/>
      <c r="J4088" s="23"/>
      <c r="K4088" s="47"/>
      <c r="L4088" s="49"/>
      <c r="M4088" s="21"/>
      <c r="N4088" s="21"/>
      <c r="O4088" s="21"/>
      <c r="P4088" s="21"/>
      <c r="Q4088" s="21"/>
    </row>
    <row r="4089" spans="4:17" x14ac:dyDescent="0.15">
      <c r="D4089" s="49"/>
      <c r="E4089" s="21"/>
      <c r="F4089" s="21"/>
      <c r="G4089" s="21"/>
      <c r="H4089" s="21"/>
      <c r="I4089" s="22"/>
      <c r="J4089" s="23"/>
      <c r="K4089" s="47"/>
      <c r="L4089" s="49"/>
      <c r="M4089" s="21"/>
      <c r="N4089" s="21"/>
      <c r="O4089" s="21"/>
      <c r="P4089" s="21"/>
      <c r="Q4089" s="21"/>
    </row>
    <row r="4090" spans="4:17" x14ac:dyDescent="0.15">
      <c r="D4090" s="49"/>
      <c r="E4090" s="21"/>
      <c r="F4090" s="21"/>
      <c r="G4090" s="21"/>
      <c r="H4090" s="21"/>
      <c r="I4090" s="22"/>
      <c r="J4090" s="23"/>
      <c r="K4090" s="47"/>
      <c r="L4090" s="49"/>
      <c r="M4090" s="21"/>
      <c r="N4090" s="21"/>
      <c r="O4090" s="21"/>
      <c r="P4090" s="21"/>
      <c r="Q4090" s="21"/>
    </row>
    <row r="4091" spans="4:17" x14ac:dyDescent="0.15">
      <c r="D4091" s="49"/>
      <c r="E4091" s="21"/>
      <c r="F4091" s="21"/>
      <c r="G4091" s="21"/>
      <c r="H4091" s="21"/>
      <c r="I4091" s="22"/>
      <c r="J4091" s="23"/>
      <c r="K4091" s="47"/>
      <c r="L4091" s="49"/>
      <c r="M4091" s="21"/>
      <c r="N4091" s="21"/>
      <c r="O4091" s="21"/>
      <c r="P4091" s="21"/>
      <c r="Q4091" s="21"/>
    </row>
    <row r="4092" spans="4:17" x14ac:dyDescent="0.15">
      <c r="D4092" s="49"/>
      <c r="E4092" s="21"/>
      <c r="F4092" s="21"/>
      <c r="G4092" s="21"/>
      <c r="H4092" s="21"/>
      <c r="I4092" s="22"/>
      <c r="J4092" s="23"/>
      <c r="K4092" s="47"/>
      <c r="L4092" s="49"/>
      <c r="M4092" s="21"/>
      <c r="N4092" s="21"/>
      <c r="O4092" s="21"/>
      <c r="P4092" s="21"/>
      <c r="Q4092" s="21"/>
    </row>
    <row r="4093" spans="4:17" x14ac:dyDescent="0.15">
      <c r="D4093" s="49"/>
      <c r="E4093" s="21"/>
      <c r="F4093" s="21"/>
      <c r="G4093" s="21"/>
      <c r="H4093" s="21"/>
      <c r="I4093" s="22"/>
      <c r="J4093" s="23"/>
      <c r="K4093" s="47"/>
      <c r="L4093" s="49"/>
      <c r="M4093" s="21"/>
      <c r="N4093" s="21"/>
      <c r="O4093" s="21"/>
      <c r="P4093" s="21"/>
      <c r="Q4093" s="21"/>
    </row>
    <row r="4094" spans="4:17" x14ac:dyDescent="0.15">
      <c r="D4094" s="49"/>
      <c r="E4094" s="21"/>
      <c r="F4094" s="21"/>
      <c r="G4094" s="21"/>
      <c r="H4094" s="21"/>
      <c r="I4094" s="22"/>
      <c r="J4094" s="23"/>
      <c r="K4094" s="47"/>
      <c r="L4094" s="49"/>
      <c r="M4094" s="21"/>
      <c r="N4094" s="21"/>
      <c r="O4094" s="21"/>
      <c r="P4094" s="21"/>
      <c r="Q4094" s="21"/>
    </row>
    <row r="4095" spans="4:17" x14ac:dyDescent="0.15">
      <c r="D4095" s="49"/>
      <c r="E4095" s="21"/>
      <c r="F4095" s="21"/>
      <c r="G4095" s="21"/>
      <c r="H4095" s="21"/>
      <c r="I4095" s="22"/>
      <c r="J4095" s="23"/>
      <c r="K4095" s="47"/>
      <c r="L4095" s="49"/>
      <c r="M4095" s="21"/>
      <c r="N4095" s="21"/>
      <c r="O4095" s="21"/>
      <c r="P4095" s="21"/>
      <c r="Q4095" s="21"/>
    </row>
    <row r="4096" spans="4:17" x14ac:dyDescent="0.15">
      <c r="D4096" s="49"/>
      <c r="E4096" s="21"/>
      <c r="F4096" s="21"/>
      <c r="G4096" s="21"/>
      <c r="H4096" s="21"/>
      <c r="I4096" s="22"/>
      <c r="J4096" s="23"/>
      <c r="K4096" s="47"/>
      <c r="L4096" s="49"/>
      <c r="M4096" s="21"/>
      <c r="N4096" s="21"/>
      <c r="O4096" s="21"/>
      <c r="P4096" s="21"/>
      <c r="Q4096" s="21"/>
    </row>
    <row r="4097" spans="4:17" x14ac:dyDescent="0.15">
      <c r="D4097" s="49"/>
      <c r="E4097" s="21"/>
      <c r="F4097" s="21"/>
      <c r="G4097" s="21"/>
      <c r="H4097" s="21"/>
      <c r="I4097" s="22"/>
      <c r="J4097" s="23"/>
      <c r="K4097" s="47"/>
      <c r="L4097" s="49"/>
      <c r="M4097" s="21"/>
      <c r="N4097" s="21"/>
      <c r="O4097" s="21"/>
      <c r="P4097" s="21"/>
      <c r="Q4097" s="21"/>
    </row>
    <row r="4098" spans="4:17" x14ac:dyDescent="0.15">
      <c r="D4098" s="49"/>
      <c r="E4098" s="21"/>
      <c r="F4098" s="21"/>
      <c r="G4098" s="21"/>
      <c r="H4098" s="21"/>
      <c r="I4098" s="22"/>
      <c r="J4098" s="23"/>
      <c r="K4098" s="47"/>
      <c r="L4098" s="49"/>
      <c r="M4098" s="21"/>
      <c r="N4098" s="21"/>
      <c r="O4098" s="21"/>
      <c r="P4098" s="21"/>
      <c r="Q4098" s="21"/>
    </row>
    <row r="4099" spans="4:17" x14ac:dyDescent="0.15">
      <c r="D4099" s="49"/>
      <c r="E4099" s="21"/>
      <c r="F4099" s="21"/>
      <c r="G4099" s="21"/>
      <c r="H4099" s="21"/>
      <c r="I4099" s="22"/>
      <c r="J4099" s="23"/>
      <c r="K4099" s="47"/>
      <c r="L4099" s="49"/>
      <c r="M4099" s="21"/>
      <c r="N4099" s="21"/>
      <c r="O4099" s="21"/>
      <c r="P4099" s="21"/>
      <c r="Q4099" s="21"/>
    </row>
    <row r="4100" spans="4:17" x14ac:dyDescent="0.15">
      <c r="D4100" s="49"/>
      <c r="E4100" s="21"/>
      <c r="F4100" s="21"/>
      <c r="G4100" s="21"/>
      <c r="H4100" s="21"/>
      <c r="I4100" s="22"/>
      <c r="J4100" s="23"/>
      <c r="K4100" s="47"/>
      <c r="L4100" s="49"/>
      <c r="M4100" s="21"/>
      <c r="N4100" s="21"/>
      <c r="O4100" s="21"/>
      <c r="P4100" s="21"/>
      <c r="Q4100" s="21"/>
    </row>
    <row r="4101" spans="4:17" x14ac:dyDescent="0.15">
      <c r="D4101" s="49"/>
      <c r="E4101" s="21"/>
      <c r="F4101" s="21"/>
      <c r="G4101" s="21"/>
      <c r="H4101" s="21"/>
      <c r="I4101" s="22"/>
      <c r="J4101" s="23"/>
      <c r="K4101" s="47"/>
      <c r="L4101" s="49"/>
      <c r="M4101" s="21"/>
      <c r="N4101" s="21"/>
      <c r="O4101" s="21"/>
      <c r="P4101" s="21"/>
      <c r="Q4101" s="21"/>
    </row>
    <row r="4102" spans="4:17" x14ac:dyDescent="0.15">
      <c r="D4102" s="49"/>
      <c r="E4102" s="21"/>
      <c r="F4102" s="21"/>
      <c r="G4102" s="21"/>
      <c r="H4102" s="21"/>
      <c r="I4102" s="22"/>
      <c r="J4102" s="23"/>
      <c r="K4102" s="47"/>
      <c r="L4102" s="49"/>
      <c r="M4102" s="21"/>
      <c r="N4102" s="21"/>
      <c r="O4102" s="21"/>
      <c r="P4102" s="21"/>
      <c r="Q4102" s="21"/>
    </row>
    <row r="4103" spans="4:17" x14ac:dyDescent="0.15">
      <c r="D4103" s="49"/>
      <c r="E4103" s="21"/>
      <c r="F4103" s="21"/>
      <c r="G4103" s="21"/>
      <c r="H4103" s="21"/>
      <c r="I4103" s="22"/>
      <c r="J4103" s="23"/>
      <c r="K4103" s="47"/>
      <c r="L4103" s="49"/>
      <c r="M4103" s="21"/>
      <c r="N4103" s="21"/>
      <c r="O4103" s="21"/>
      <c r="P4103" s="21"/>
      <c r="Q4103" s="21"/>
    </row>
    <row r="4104" spans="4:17" x14ac:dyDescent="0.15">
      <c r="D4104" s="49"/>
      <c r="E4104" s="21"/>
      <c r="F4104" s="21"/>
      <c r="G4104" s="21"/>
      <c r="H4104" s="21"/>
      <c r="I4104" s="22"/>
      <c r="J4104" s="23"/>
      <c r="K4104" s="47"/>
      <c r="L4104" s="49"/>
      <c r="M4104" s="21"/>
      <c r="N4104" s="21"/>
      <c r="O4104" s="21"/>
      <c r="P4104" s="21"/>
      <c r="Q4104" s="21"/>
    </row>
    <row r="4105" spans="4:17" x14ac:dyDescent="0.15">
      <c r="D4105" s="49"/>
      <c r="E4105" s="21"/>
      <c r="F4105" s="21"/>
      <c r="G4105" s="21"/>
      <c r="H4105" s="21"/>
      <c r="I4105" s="22"/>
      <c r="J4105" s="23"/>
      <c r="K4105" s="47"/>
      <c r="L4105" s="49"/>
      <c r="M4105" s="21"/>
      <c r="N4105" s="21"/>
      <c r="O4105" s="21"/>
      <c r="P4105" s="21"/>
      <c r="Q4105" s="21"/>
    </row>
    <row r="4106" spans="4:17" x14ac:dyDescent="0.15">
      <c r="D4106" s="49"/>
      <c r="E4106" s="21"/>
      <c r="F4106" s="21"/>
      <c r="G4106" s="21"/>
      <c r="H4106" s="21"/>
      <c r="I4106" s="22"/>
      <c r="J4106" s="23"/>
      <c r="K4106" s="47"/>
      <c r="L4106" s="49"/>
      <c r="M4106" s="21"/>
      <c r="N4106" s="21"/>
      <c r="O4106" s="21"/>
      <c r="P4106" s="21"/>
      <c r="Q4106" s="21"/>
    </row>
    <row r="4107" spans="4:17" x14ac:dyDescent="0.15">
      <c r="D4107" s="49"/>
      <c r="E4107" s="21"/>
      <c r="F4107" s="21"/>
      <c r="G4107" s="21"/>
      <c r="H4107" s="21"/>
      <c r="I4107" s="22"/>
      <c r="J4107" s="23"/>
      <c r="K4107" s="47"/>
      <c r="L4107" s="49"/>
      <c r="M4107" s="21"/>
      <c r="N4107" s="21"/>
      <c r="O4107" s="21"/>
      <c r="P4107" s="21"/>
      <c r="Q4107" s="21"/>
    </row>
    <row r="4108" spans="4:17" x14ac:dyDescent="0.15">
      <c r="D4108" s="49"/>
      <c r="E4108" s="21"/>
      <c r="F4108" s="21"/>
      <c r="G4108" s="21"/>
      <c r="H4108" s="21"/>
      <c r="I4108" s="22"/>
      <c r="J4108" s="23"/>
      <c r="K4108" s="47"/>
      <c r="L4108" s="49"/>
      <c r="M4108" s="21"/>
      <c r="N4108" s="21"/>
      <c r="O4108" s="21"/>
      <c r="P4108" s="21"/>
      <c r="Q4108" s="21"/>
    </row>
    <row r="4109" spans="4:17" x14ac:dyDescent="0.15">
      <c r="D4109" s="49"/>
      <c r="E4109" s="21"/>
      <c r="F4109" s="21"/>
      <c r="G4109" s="21"/>
      <c r="H4109" s="21"/>
      <c r="I4109" s="22"/>
      <c r="J4109" s="23"/>
      <c r="K4109" s="47"/>
      <c r="L4109" s="49"/>
      <c r="M4109" s="21"/>
      <c r="N4109" s="21"/>
      <c r="O4109" s="21"/>
      <c r="P4109" s="21"/>
      <c r="Q4109" s="21"/>
    </row>
    <row r="4110" spans="4:17" x14ac:dyDescent="0.15">
      <c r="D4110" s="49"/>
      <c r="E4110" s="21"/>
      <c r="F4110" s="21"/>
      <c r="G4110" s="21"/>
      <c r="H4110" s="21"/>
      <c r="I4110" s="22"/>
      <c r="J4110" s="23"/>
      <c r="K4110" s="47"/>
      <c r="L4110" s="49"/>
      <c r="M4110" s="21"/>
      <c r="N4110" s="21"/>
      <c r="O4110" s="21"/>
      <c r="P4110" s="21"/>
      <c r="Q4110" s="21"/>
    </row>
    <row r="4111" spans="4:17" x14ac:dyDescent="0.15">
      <c r="D4111" s="49"/>
      <c r="E4111" s="21"/>
      <c r="F4111" s="21"/>
      <c r="G4111" s="21"/>
      <c r="H4111" s="21"/>
      <c r="I4111" s="22"/>
      <c r="J4111" s="23"/>
      <c r="K4111" s="47"/>
      <c r="L4111" s="49"/>
      <c r="M4111" s="21"/>
      <c r="N4111" s="21"/>
      <c r="O4111" s="21"/>
      <c r="P4111" s="21"/>
      <c r="Q4111" s="21"/>
    </row>
    <row r="4112" spans="4:17" x14ac:dyDescent="0.15">
      <c r="D4112" s="49"/>
      <c r="E4112" s="21"/>
      <c r="F4112" s="21"/>
      <c r="G4112" s="21"/>
      <c r="H4112" s="21"/>
      <c r="I4112" s="22"/>
      <c r="J4112" s="23"/>
      <c r="K4112" s="47"/>
      <c r="L4112" s="49"/>
      <c r="M4112" s="21"/>
      <c r="N4112" s="21"/>
      <c r="O4112" s="21"/>
      <c r="P4112" s="21"/>
      <c r="Q4112" s="21"/>
    </row>
    <row r="4113" spans="4:17" x14ac:dyDescent="0.15">
      <c r="D4113" s="49"/>
      <c r="E4113" s="21"/>
      <c r="F4113" s="21"/>
      <c r="G4113" s="21"/>
      <c r="H4113" s="21"/>
      <c r="I4113" s="22"/>
      <c r="J4113" s="23"/>
      <c r="K4113" s="47"/>
      <c r="L4113" s="49"/>
      <c r="M4113" s="21"/>
      <c r="N4113" s="21"/>
      <c r="O4113" s="21"/>
      <c r="P4113" s="21"/>
      <c r="Q4113" s="21"/>
    </row>
    <row r="4114" spans="4:17" x14ac:dyDescent="0.15">
      <c r="D4114" s="49"/>
      <c r="E4114" s="21"/>
      <c r="F4114" s="21"/>
      <c r="G4114" s="21"/>
      <c r="H4114" s="21"/>
      <c r="I4114" s="22"/>
      <c r="J4114" s="23"/>
      <c r="K4114" s="47"/>
      <c r="L4114" s="49"/>
      <c r="M4114" s="21"/>
      <c r="N4114" s="21"/>
      <c r="O4114" s="21"/>
      <c r="P4114" s="21"/>
      <c r="Q4114" s="21"/>
    </row>
    <row r="4115" spans="4:17" x14ac:dyDescent="0.15">
      <c r="D4115" s="49"/>
      <c r="E4115" s="21"/>
      <c r="F4115" s="21"/>
      <c r="G4115" s="21"/>
      <c r="H4115" s="21"/>
      <c r="I4115" s="22"/>
      <c r="J4115" s="23"/>
      <c r="K4115" s="47"/>
      <c r="L4115" s="49"/>
      <c r="M4115" s="21"/>
      <c r="N4115" s="21"/>
      <c r="O4115" s="21"/>
      <c r="P4115" s="21"/>
      <c r="Q4115" s="21"/>
    </row>
    <row r="4116" spans="4:17" x14ac:dyDescent="0.15">
      <c r="D4116" s="49"/>
      <c r="E4116" s="21"/>
      <c r="F4116" s="21"/>
      <c r="G4116" s="21"/>
      <c r="H4116" s="21"/>
      <c r="I4116" s="22"/>
      <c r="J4116" s="23"/>
      <c r="K4116" s="47"/>
      <c r="L4116" s="49"/>
      <c r="M4116" s="21"/>
      <c r="N4116" s="21"/>
      <c r="O4116" s="21"/>
      <c r="P4116" s="21"/>
      <c r="Q4116" s="21"/>
    </row>
    <row r="4117" spans="4:17" x14ac:dyDescent="0.15">
      <c r="D4117" s="49"/>
      <c r="E4117" s="21"/>
      <c r="F4117" s="21"/>
      <c r="G4117" s="21"/>
      <c r="H4117" s="21"/>
      <c r="I4117" s="22"/>
      <c r="J4117" s="23"/>
      <c r="K4117" s="47"/>
      <c r="L4117" s="49"/>
      <c r="M4117" s="21"/>
      <c r="N4117" s="21"/>
      <c r="O4117" s="21"/>
      <c r="P4117" s="21"/>
      <c r="Q4117" s="21"/>
    </row>
    <row r="4118" spans="4:17" x14ac:dyDescent="0.15">
      <c r="D4118" s="49"/>
      <c r="E4118" s="21"/>
      <c r="F4118" s="21"/>
      <c r="G4118" s="21"/>
      <c r="H4118" s="21"/>
      <c r="I4118" s="22"/>
      <c r="J4118" s="23"/>
      <c r="K4118" s="47"/>
      <c r="L4118" s="49"/>
      <c r="M4118" s="21"/>
      <c r="N4118" s="21"/>
      <c r="O4118" s="21"/>
      <c r="P4118" s="21"/>
      <c r="Q4118" s="21"/>
    </row>
    <row r="4119" spans="4:17" x14ac:dyDescent="0.15">
      <c r="D4119" s="49"/>
      <c r="E4119" s="21"/>
      <c r="F4119" s="21"/>
      <c r="G4119" s="21"/>
      <c r="H4119" s="21"/>
      <c r="I4119" s="22"/>
      <c r="J4119" s="23"/>
      <c r="K4119" s="47"/>
      <c r="L4119" s="49"/>
      <c r="M4119" s="21"/>
      <c r="N4119" s="21"/>
      <c r="O4119" s="21"/>
      <c r="P4119" s="21"/>
      <c r="Q4119" s="21"/>
    </row>
    <row r="4120" spans="4:17" x14ac:dyDescent="0.15">
      <c r="D4120" s="49"/>
      <c r="E4120" s="21"/>
      <c r="F4120" s="21"/>
      <c r="G4120" s="21"/>
      <c r="H4120" s="21"/>
      <c r="I4120" s="22"/>
      <c r="J4120" s="23"/>
      <c r="K4120" s="47"/>
      <c r="L4120" s="49"/>
      <c r="M4120" s="21"/>
      <c r="N4120" s="21"/>
      <c r="O4120" s="21"/>
      <c r="P4120" s="21"/>
      <c r="Q4120" s="21"/>
    </row>
    <row r="4121" spans="4:17" x14ac:dyDescent="0.15">
      <c r="D4121" s="49"/>
      <c r="E4121" s="21"/>
      <c r="F4121" s="21"/>
      <c r="G4121" s="21"/>
      <c r="H4121" s="21"/>
      <c r="I4121" s="22"/>
      <c r="J4121" s="23"/>
      <c r="K4121" s="47"/>
      <c r="L4121" s="49"/>
      <c r="M4121" s="21"/>
      <c r="N4121" s="21"/>
      <c r="O4121" s="21"/>
      <c r="P4121" s="21"/>
      <c r="Q4121" s="21"/>
    </row>
    <row r="4122" spans="4:17" x14ac:dyDescent="0.15">
      <c r="D4122" s="49"/>
      <c r="E4122" s="21"/>
      <c r="F4122" s="21"/>
      <c r="G4122" s="21"/>
      <c r="H4122" s="21"/>
      <c r="I4122" s="22"/>
      <c r="J4122" s="23"/>
      <c r="K4122" s="47"/>
      <c r="L4122" s="49"/>
      <c r="M4122" s="21"/>
      <c r="N4122" s="21"/>
      <c r="O4122" s="21"/>
      <c r="P4122" s="21"/>
      <c r="Q4122" s="21"/>
    </row>
    <row r="4123" spans="4:17" x14ac:dyDescent="0.15">
      <c r="D4123" s="49"/>
      <c r="E4123" s="21"/>
      <c r="F4123" s="21"/>
      <c r="G4123" s="21"/>
      <c r="H4123" s="21"/>
      <c r="I4123" s="22"/>
      <c r="J4123" s="23"/>
      <c r="K4123" s="47"/>
      <c r="L4123" s="49"/>
      <c r="M4123" s="21"/>
      <c r="N4123" s="21"/>
      <c r="O4123" s="21"/>
      <c r="P4123" s="21"/>
      <c r="Q4123" s="21"/>
    </row>
    <row r="4124" spans="4:17" x14ac:dyDescent="0.15">
      <c r="D4124" s="49"/>
      <c r="E4124" s="21"/>
      <c r="F4124" s="21"/>
      <c r="G4124" s="21"/>
      <c r="H4124" s="21"/>
      <c r="I4124" s="22"/>
      <c r="J4124" s="23"/>
      <c r="K4124" s="47"/>
      <c r="L4124" s="49"/>
      <c r="M4124" s="21"/>
      <c r="N4124" s="21"/>
      <c r="O4124" s="21"/>
      <c r="P4124" s="21"/>
      <c r="Q4124" s="21"/>
    </row>
    <row r="4125" spans="4:17" x14ac:dyDescent="0.15">
      <c r="D4125" s="49"/>
      <c r="E4125" s="21"/>
      <c r="F4125" s="21"/>
      <c r="G4125" s="21"/>
      <c r="H4125" s="21"/>
      <c r="I4125" s="22"/>
      <c r="J4125" s="23"/>
      <c r="K4125" s="47"/>
      <c r="L4125" s="49"/>
      <c r="M4125" s="21"/>
      <c r="N4125" s="21"/>
      <c r="O4125" s="21"/>
      <c r="P4125" s="21"/>
      <c r="Q4125" s="21"/>
    </row>
    <row r="4126" spans="4:17" x14ac:dyDescent="0.15">
      <c r="D4126" s="49"/>
      <c r="E4126" s="21"/>
      <c r="F4126" s="21"/>
      <c r="G4126" s="21"/>
      <c r="H4126" s="21"/>
      <c r="I4126" s="22"/>
      <c r="J4126" s="23"/>
      <c r="K4126" s="47"/>
      <c r="L4126" s="49"/>
      <c r="M4126" s="21"/>
      <c r="N4126" s="21"/>
      <c r="O4126" s="21"/>
      <c r="P4126" s="21"/>
      <c r="Q4126" s="21"/>
    </row>
    <row r="4127" spans="4:17" x14ac:dyDescent="0.15">
      <c r="D4127" s="49"/>
      <c r="E4127" s="21"/>
      <c r="F4127" s="21"/>
      <c r="G4127" s="21"/>
      <c r="H4127" s="21"/>
      <c r="I4127" s="22"/>
      <c r="J4127" s="23"/>
      <c r="K4127" s="47"/>
      <c r="L4127" s="49"/>
      <c r="M4127" s="21"/>
      <c r="N4127" s="21"/>
      <c r="O4127" s="21"/>
      <c r="P4127" s="21"/>
      <c r="Q4127" s="21"/>
    </row>
    <row r="4128" spans="4:17" x14ac:dyDescent="0.15">
      <c r="D4128" s="49"/>
      <c r="E4128" s="21"/>
      <c r="F4128" s="21"/>
      <c r="G4128" s="21"/>
      <c r="H4128" s="21"/>
      <c r="I4128" s="22"/>
      <c r="J4128" s="23"/>
      <c r="K4128" s="47"/>
      <c r="L4128" s="49"/>
      <c r="M4128" s="21"/>
      <c r="N4128" s="21"/>
      <c r="O4128" s="21"/>
      <c r="P4128" s="21"/>
      <c r="Q4128" s="21"/>
    </row>
    <row r="4129" spans="4:17" x14ac:dyDescent="0.15">
      <c r="D4129" s="49"/>
      <c r="E4129" s="21"/>
      <c r="F4129" s="21"/>
      <c r="G4129" s="21"/>
      <c r="H4129" s="21"/>
      <c r="I4129" s="22"/>
      <c r="J4129" s="23"/>
      <c r="K4129" s="47"/>
      <c r="L4129" s="49"/>
      <c r="M4129" s="21"/>
      <c r="N4129" s="21"/>
      <c r="O4129" s="21"/>
      <c r="P4129" s="21"/>
      <c r="Q4129" s="21"/>
    </row>
    <row r="4130" spans="4:17" x14ac:dyDescent="0.15">
      <c r="D4130" s="49"/>
      <c r="E4130" s="21"/>
      <c r="F4130" s="21"/>
      <c r="G4130" s="21"/>
      <c r="H4130" s="21"/>
      <c r="I4130" s="22"/>
      <c r="J4130" s="23"/>
      <c r="K4130" s="47"/>
      <c r="L4130" s="49"/>
      <c r="M4130" s="21"/>
      <c r="N4130" s="21"/>
      <c r="O4130" s="21"/>
      <c r="P4130" s="21"/>
      <c r="Q4130" s="21"/>
    </row>
    <row r="4131" spans="4:17" x14ac:dyDescent="0.15">
      <c r="D4131" s="49"/>
      <c r="E4131" s="21"/>
      <c r="F4131" s="21"/>
      <c r="G4131" s="21"/>
      <c r="H4131" s="21"/>
      <c r="I4131" s="22"/>
      <c r="J4131" s="23"/>
      <c r="K4131" s="47"/>
      <c r="L4131" s="49"/>
      <c r="M4131" s="21"/>
      <c r="N4131" s="21"/>
      <c r="O4131" s="21"/>
      <c r="P4131" s="21"/>
      <c r="Q4131" s="21"/>
    </row>
    <row r="4132" spans="4:17" x14ac:dyDescent="0.15">
      <c r="D4132" s="49"/>
      <c r="E4132" s="21"/>
      <c r="F4132" s="21"/>
      <c r="G4132" s="21"/>
      <c r="H4132" s="21"/>
      <c r="I4132" s="22"/>
      <c r="J4132" s="23"/>
      <c r="K4132" s="47"/>
      <c r="L4132" s="49"/>
      <c r="M4132" s="21"/>
      <c r="N4132" s="21"/>
      <c r="O4132" s="21"/>
      <c r="P4132" s="21"/>
      <c r="Q4132" s="21"/>
    </row>
    <row r="4133" spans="4:17" x14ac:dyDescent="0.15">
      <c r="D4133" s="49"/>
      <c r="E4133" s="21"/>
      <c r="F4133" s="21"/>
      <c r="G4133" s="21"/>
      <c r="H4133" s="21"/>
      <c r="I4133" s="22"/>
      <c r="J4133" s="23"/>
      <c r="K4133" s="47"/>
      <c r="L4133" s="49"/>
      <c r="M4133" s="21"/>
      <c r="N4133" s="21"/>
      <c r="O4133" s="21"/>
      <c r="P4133" s="21"/>
      <c r="Q4133" s="21"/>
    </row>
    <row r="4134" spans="4:17" x14ac:dyDescent="0.15">
      <c r="D4134" s="49"/>
      <c r="E4134" s="21"/>
      <c r="F4134" s="21"/>
      <c r="G4134" s="21"/>
      <c r="H4134" s="21"/>
      <c r="I4134" s="22"/>
      <c r="J4134" s="23"/>
      <c r="K4134" s="47"/>
      <c r="L4134" s="49"/>
      <c r="M4134" s="21"/>
      <c r="N4134" s="21"/>
      <c r="O4134" s="21"/>
      <c r="P4134" s="21"/>
      <c r="Q4134" s="21"/>
    </row>
    <row r="4135" spans="4:17" x14ac:dyDescent="0.15">
      <c r="D4135" s="49"/>
      <c r="E4135" s="21"/>
      <c r="F4135" s="21"/>
      <c r="G4135" s="21"/>
      <c r="H4135" s="21"/>
      <c r="I4135" s="22"/>
      <c r="J4135" s="23"/>
      <c r="K4135" s="47"/>
      <c r="L4135" s="49"/>
      <c r="M4135" s="21"/>
      <c r="N4135" s="21"/>
      <c r="O4135" s="21"/>
      <c r="P4135" s="21"/>
      <c r="Q4135" s="21"/>
    </row>
    <row r="4136" spans="4:17" x14ac:dyDescent="0.15">
      <c r="D4136" s="49"/>
      <c r="E4136" s="21"/>
      <c r="F4136" s="21"/>
      <c r="G4136" s="21"/>
      <c r="H4136" s="21"/>
      <c r="I4136" s="22"/>
      <c r="J4136" s="23"/>
      <c r="K4136" s="47"/>
      <c r="L4136" s="49"/>
      <c r="M4136" s="21"/>
      <c r="N4136" s="21"/>
      <c r="O4136" s="21"/>
      <c r="P4136" s="21"/>
      <c r="Q4136" s="21"/>
    </row>
    <row r="4137" spans="4:17" x14ac:dyDescent="0.15">
      <c r="D4137" s="49"/>
      <c r="E4137" s="21"/>
      <c r="F4137" s="21"/>
      <c r="G4137" s="21"/>
      <c r="H4137" s="21"/>
      <c r="I4137" s="22"/>
      <c r="J4137" s="23"/>
      <c r="K4137" s="47"/>
      <c r="L4137" s="49"/>
      <c r="M4137" s="21"/>
      <c r="N4137" s="21"/>
      <c r="O4137" s="21"/>
      <c r="P4137" s="21"/>
      <c r="Q4137" s="21"/>
    </row>
    <row r="4138" spans="4:17" x14ac:dyDescent="0.15">
      <c r="D4138" s="49"/>
      <c r="E4138" s="21"/>
      <c r="F4138" s="21"/>
      <c r="G4138" s="21"/>
      <c r="H4138" s="21"/>
      <c r="I4138" s="22"/>
      <c r="J4138" s="23"/>
      <c r="K4138" s="47"/>
      <c r="L4138" s="49"/>
      <c r="M4138" s="21"/>
      <c r="N4138" s="21"/>
      <c r="O4138" s="21"/>
      <c r="P4138" s="21"/>
      <c r="Q4138" s="21"/>
    </row>
    <row r="4139" spans="4:17" x14ac:dyDescent="0.15">
      <c r="D4139" s="49"/>
      <c r="E4139" s="21"/>
      <c r="F4139" s="21"/>
      <c r="G4139" s="21"/>
      <c r="H4139" s="21"/>
      <c r="I4139" s="22"/>
      <c r="J4139" s="23"/>
      <c r="K4139" s="47"/>
      <c r="L4139" s="49"/>
      <c r="M4139" s="21"/>
      <c r="N4139" s="21"/>
      <c r="O4139" s="21"/>
      <c r="P4139" s="21"/>
      <c r="Q4139" s="21"/>
    </row>
    <row r="4140" spans="4:17" x14ac:dyDescent="0.15">
      <c r="D4140" s="49"/>
      <c r="E4140" s="21"/>
      <c r="F4140" s="21"/>
      <c r="G4140" s="21"/>
      <c r="H4140" s="21"/>
      <c r="I4140" s="22"/>
      <c r="J4140" s="23"/>
      <c r="K4140" s="47"/>
      <c r="L4140" s="49"/>
      <c r="M4140" s="21"/>
      <c r="N4140" s="21"/>
      <c r="O4140" s="21"/>
      <c r="P4140" s="21"/>
      <c r="Q4140" s="21"/>
    </row>
    <row r="4141" spans="4:17" x14ac:dyDescent="0.15">
      <c r="D4141" s="49"/>
      <c r="E4141" s="21"/>
      <c r="F4141" s="21"/>
      <c r="G4141" s="21"/>
      <c r="H4141" s="21"/>
      <c r="I4141" s="22"/>
      <c r="J4141" s="23"/>
      <c r="K4141" s="47"/>
      <c r="L4141" s="49"/>
      <c r="M4141" s="21"/>
      <c r="N4141" s="21"/>
      <c r="O4141" s="21"/>
      <c r="P4141" s="21"/>
      <c r="Q4141" s="21"/>
    </row>
    <row r="4142" spans="4:17" x14ac:dyDescent="0.15">
      <c r="D4142" s="49"/>
      <c r="E4142" s="21"/>
      <c r="F4142" s="21"/>
      <c r="G4142" s="21"/>
      <c r="H4142" s="21"/>
      <c r="I4142" s="22"/>
      <c r="J4142" s="23"/>
      <c r="K4142" s="47"/>
      <c r="L4142" s="49"/>
      <c r="M4142" s="21"/>
      <c r="N4142" s="21"/>
      <c r="O4142" s="21"/>
      <c r="P4142" s="21"/>
      <c r="Q4142" s="21"/>
    </row>
    <row r="4143" spans="4:17" x14ac:dyDescent="0.15">
      <c r="D4143" s="49"/>
      <c r="E4143" s="21"/>
      <c r="F4143" s="21"/>
      <c r="G4143" s="21"/>
      <c r="H4143" s="21"/>
      <c r="I4143" s="22"/>
      <c r="J4143" s="23"/>
      <c r="K4143" s="47"/>
      <c r="L4143" s="49"/>
      <c r="M4143" s="21"/>
      <c r="N4143" s="21"/>
      <c r="O4143" s="21"/>
      <c r="P4143" s="21"/>
      <c r="Q4143" s="21"/>
    </row>
    <row r="4144" spans="4:17" x14ac:dyDescent="0.15">
      <c r="D4144" s="49"/>
      <c r="E4144" s="21"/>
      <c r="F4144" s="21"/>
      <c r="G4144" s="21"/>
      <c r="H4144" s="21"/>
      <c r="I4144" s="22"/>
      <c r="J4144" s="23"/>
      <c r="K4144" s="47"/>
      <c r="L4144" s="49"/>
      <c r="M4144" s="21"/>
      <c r="N4144" s="21"/>
      <c r="O4144" s="21"/>
      <c r="P4144" s="21"/>
      <c r="Q4144" s="21"/>
    </row>
    <row r="4145" spans="4:17" x14ac:dyDescent="0.15">
      <c r="D4145" s="49"/>
      <c r="E4145" s="21"/>
      <c r="F4145" s="21"/>
      <c r="G4145" s="21"/>
      <c r="H4145" s="21"/>
      <c r="I4145" s="22"/>
      <c r="J4145" s="23"/>
      <c r="K4145" s="47"/>
      <c r="L4145" s="49"/>
      <c r="M4145" s="21"/>
      <c r="N4145" s="21"/>
      <c r="O4145" s="21"/>
      <c r="P4145" s="21"/>
      <c r="Q4145" s="21"/>
    </row>
    <row r="4146" spans="4:17" x14ac:dyDescent="0.15">
      <c r="D4146" s="49"/>
      <c r="E4146" s="21"/>
      <c r="F4146" s="21"/>
      <c r="G4146" s="21"/>
      <c r="H4146" s="21"/>
      <c r="I4146" s="22"/>
      <c r="J4146" s="23"/>
      <c r="K4146" s="47"/>
      <c r="L4146" s="49"/>
      <c r="M4146" s="21"/>
      <c r="N4146" s="21"/>
      <c r="O4146" s="21"/>
      <c r="P4146" s="21"/>
      <c r="Q4146" s="21"/>
    </row>
    <row r="4147" spans="4:17" x14ac:dyDescent="0.15">
      <c r="D4147" s="49"/>
      <c r="E4147" s="21"/>
      <c r="F4147" s="21"/>
      <c r="G4147" s="21"/>
      <c r="H4147" s="21"/>
      <c r="I4147" s="22"/>
      <c r="J4147" s="23"/>
      <c r="K4147" s="47"/>
      <c r="L4147" s="49"/>
      <c r="M4147" s="21"/>
      <c r="N4147" s="21"/>
      <c r="O4147" s="21"/>
      <c r="P4147" s="21"/>
      <c r="Q4147" s="21"/>
    </row>
    <row r="4148" spans="4:17" x14ac:dyDescent="0.15">
      <c r="D4148" s="49"/>
      <c r="E4148" s="21"/>
      <c r="F4148" s="21"/>
      <c r="G4148" s="21"/>
      <c r="H4148" s="21"/>
      <c r="I4148" s="22"/>
      <c r="J4148" s="23"/>
      <c r="K4148" s="47"/>
      <c r="L4148" s="49"/>
      <c r="M4148" s="21"/>
      <c r="N4148" s="21"/>
      <c r="O4148" s="21"/>
      <c r="P4148" s="21"/>
      <c r="Q4148" s="21"/>
    </row>
    <row r="4149" spans="4:17" x14ac:dyDescent="0.15">
      <c r="D4149" s="49"/>
      <c r="E4149" s="21"/>
      <c r="F4149" s="21"/>
      <c r="G4149" s="21"/>
      <c r="H4149" s="21"/>
      <c r="I4149" s="22"/>
      <c r="J4149" s="23"/>
      <c r="K4149" s="47"/>
      <c r="L4149" s="49"/>
      <c r="M4149" s="21"/>
      <c r="N4149" s="21"/>
      <c r="O4149" s="21"/>
      <c r="P4149" s="21"/>
      <c r="Q4149" s="21"/>
    </row>
    <row r="4150" spans="4:17" x14ac:dyDescent="0.15">
      <c r="D4150" s="49"/>
      <c r="E4150" s="21"/>
      <c r="F4150" s="21"/>
      <c r="G4150" s="21"/>
      <c r="H4150" s="21"/>
      <c r="I4150" s="22"/>
      <c r="J4150" s="23"/>
      <c r="K4150" s="47"/>
      <c r="L4150" s="49"/>
      <c r="M4150" s="21"/>
      <c r="N4150" s="21"/>
      <c r="O4150" s="21"/>
      <c r="P4150" s="21"/>
      <c r="Q4150" s="21"/>
    </row>
    <row r="4151" spans="4:17" x14ac:dyDescent="0.15">
      <c r="D4151" s="49"/>
      <c r="E4151" s="21"/>
      <c r="F4151" s="21"/>
      <c r="G4151" s="21"/>
      <c r="H4151" s="21"/>
      <c r="I4151" s="22"/>
      <c r="J4151" s="23"/>
      <c r="K4151" s="47"/>
      <c r="L4151" s="49"/>
      <c r="M4151" s="21"/>
      <c r="N4151" s="21"/>
      <c r="O4151" s="21"/>
      <c r="P4151" s="21"/>
      <c r="Q4151" s="21"/>
    </row>
    <row r="4152" spans="4:17" x14ac:dyDescent="0.15">
      <c r="D4152" s="49"/>
      <c r="E4152" s="21"/>
      <c r="F4152" s="21"/>
      <c r="G4152" s="21"/>
      <c r="H4152" s="21"/>
      <c r="I4152" s="22"/>
      <c r="J4152" s="23"/>
      <c r="K4152" s="47"/>
      <c r="L4152" s="49"/>
      <c r="M4152" s="21"/>
      <c r="N4152" s="21"/>
      <c r="O4152" s="21"/>
      <c r="P4152" s="21"/>
      <c r="Q4152" s="21"/>
    </row>
    <row r="4153" spans="4:17" x14ac:dyDescent="0.15">
      <c r="D4153" s="49"/>
      <c r="E4153" s="21"/>
      <c r="F4153" s="21"/>
      <c r="G4153" s="21"/>
      <c r="H4153" s="21"/>
      <c r="I4153" s="22"/>
      <c r="J4153" s="23"/>
      <c r="K4153" s="47"/>
      <c r="L4153" s="49"/>
      <c r="M4153" s="21"/>
      <c r="N4153" s="21"/>
      <c r="O4153" s="21"/>
      <c r="P4153" s="21"/>
      <c r="Q4153" s="21"/>
    </row>
    <row r="4154" spans="4:17" x14ac:dyDescent="0.15">
      <c r="D4154" s="49"/>
      <c r="E4154" s="21"/>
      <c r="F4154" s="21"/>
      <c r="G4154" s="21"/>
      <c r="H4154" s="21"/>
      <c r="I4154" s="22"/>
      <c r="J4154" s="23"/>
      <c r="K4154" s="47"/>
      <c r="L4154" s="49"/>
      <c r="M4154" s="21"/>
      <c r="N4154" s="21"/>
      <c r="O4154" s="21"/>
      <c r="P4154" s="21"/>
      <c r="Q4154" s="21"/>
    </row>
    <row r="4155" spans="4:17" x14ac:dyDescent="0.15">
      <c r="D4155" s="49"/>
      <c r="E4155" s="21"/>
      <c r="F4155" s="21"/>
      <c r="G4155" s="21"/>
      <c r="H4155" s="21"/>
      <c r="I4155" s="22"/>
      <c r="J4155" s="23"/>
      <c r="K4155" s="47"/>
      <c r="L4155" s="49"/>
      <c r="M4155" s="21"/>
      <c r="N4155" s="21"/>
      <c r="O4155" s="21"/>
      <c r="P4155" s="21"/>
      <c r="Q4155" s="21"/>
    </row>
    <row r="4156" spans="4:17" x14ac:dyDescent="0.15">
      <c r="D4156" s="49"/>
      <c r="E4156" s="21"/>
      <c r="F4156" s="21"/>
      <c r="G4156" s="21"/>
      <c r="H4156" s="21"/>
      <c r="I4156" s="22"/>
      <c r="J4156" s="23"/>
      <c r="K4156" s="47"/>
      <c r="L4156" s="49"/>
      <c r="M4156" s="21"/>
      <c r="N4156" s="21"/>
      <c r="O4156" s="21"/>
      <c r="P4156" s="21"/>
      <c r="Q4156" s="21"/>
    </row>
    <row r="4157" spans="4:17" x14ac:dyDescent="0.15">
      <c r="D4157" s="49"/>
      <c r="E4157" s="21"/>
      <c r="F4157" s="21"/>
      <c r="G4157" s="21"/>
      <c r="H4157" s="21"/>
      <c r="I4157" s="22"/>
      <c r="J4157" s="23"/>
      <c r="K4157" s="47"/>
      <c r="L4157" s="49"/>
      <c r="M4157" s="21"/>
      <c r="N4157" s="21"/>
      <c r="O4157" s="21"/>
      <c r="P4157" s="21"/>
      <c r="Q4157" s="21"/>
    </row>
    <row r="4158" spans="4:17" x14ac:dyDescent="0.15">
      <c r="D4158" s="49"/>
      <c r="E4158" s="21"/>
      <c r="F4158" s="21"/>
      <c r="G4158" s="21"/>
      <c r="H4158" s="21"/>
      <c r="I4158" s="22"/>
      <c r="J4158" s="23"/>
      <c r="K4158" s="47"/>
      <c r="L4158" s="49"/>
      <c r="M4158" s="21"/>
      <c r="N4158" s="21"/>
      <c r="O4158" s="21"/>
      <c r="P4158" s="21"/>
      <c r="Q4158" s="21"/>
    </row>
    <row r="4159" spans="4:17" x14ac:dyDescent="0.15">
      <c r="D4159" s="49"/>
      <c r="E4159" s="21"/>
      <c r="F4159" s="21"/>
      <c r="G4159" s="21"/>
      <c r="H4159" s="21"/>
      <c r="I4159" s="22"/>
      <c r="J4159" s="23"/>
      <c r="K4159" s="47"/>
      <c r="L4159" s="49"/>
      <c r="M4159" s="21"/>
      <c r="N4159" s="21"/>
      <c r="O4159" s="21"/>
      <c r="P4159" s="21"/>
      <c r="Q4159" s="21"/>
    </row>
    <row r="4160" spans="4:17" x14ac:dyDescent="0.15">
      <c r="D4160" s="49"/>
      <c r="E4160" s="21"/>
      <c r="F4160" s="21"/>
      <c r="G4160" s="21"/>
      <c r="H4160" s="21"/>
      <c r="I4160" s="22"/>
      <c r="J4160" s="23"/>
      <c r="K4160" s="47"/>
      <c r="L4160" s="49"/>
      <c r="M4160" s="21"/>
      <c r="N4160" s="21"/>
      <c r="O4160" s="21"/>
      <c r="P4160" s="21"/>
      <c r="Q4160" s="21"/>
    </row>
    <row r="4161" spans="4:17" x14ac:dyDescent="0.15">
      <c r="D4161" s="49"/>
      <c r="E4161" s="21"/>
      <c r="F4161" s="21"/>
      <c r="G4161" s="21"/>
      <c r="H4161" s="21"/>
      <c r="I4161" s="22"/>
      <c r="J4161" s="23"/>
      <c r="K4161" s="47"/>
      <c r="L4161" s="49"/>
      <c r="M4161" s="21"/>
      <c r="N4161" s="21"/>
      <c r="O4161" s="21"/>
      <c r="P4161" s="21"/>
      <c r="Q4161" s="21"/>
    </row>
    <row r="4162" spans="4:17" x14ac:dyDescent="0.15">
      <c r="D4162" s="49"/>
      <c r="E4162" s="21"/>
      <c r="F4162" s="21"/>
      <c r="G4162" s="21"/>
      <c r="H4162" s="21"/>
      <c r="I4162" s="22"/>
      <c r="J4162" s="23"/>
      <c r="K4162" s="47"/>
      <c r="L4162" s="49"/>
      <c r="M4162" s="21"/>
      <c r="N4162" s="21"/>
      <c r="O4162" s="21"/>
      <c r="P4162" s="21"/>
      <c r="Q4162" s="21"/>
    </row>
    <row r="4163" spans="4:17" x14ac:dyDescent="0.15">
      <c r="D4163" s="49"/>
      <c r="E4163" s="21"/>
      <c r="F4163" s="21"/>
      <c r="G4163" s="21"/>
      <c r="H4163" s="21"/>
      <c r="I4163" s="22"/>
      <c r="J4163" s="23"/>
      <c r="K4163" s="47"/>
      <c r="L4163" s="49"/>
      <c r="M4163" s="21"/>
      <c r="N4163" s="21"/>
      <c r="O4163" s="21"/>
      <c r="P4163" s="21"/>
      <c r="Q4163" s="21"/>
    </row>
    <row r="4164" spans="4:17" x14ac:dyDescent="0.15">
      <c r="D4164" s="49"/>
      <c r="E4164" s="21"/>
      <c r="F4164" s="21"/>
      <c r="G4164" s="21"/>
      <c r="H4164" s="21"/>
      <c r="I4164" s="22"/>
      <c r="J4164" s="23"/>
      <c r="K4164" s="47"/>
      <c r="L4164" s="49"/>
      <c r="M4164" s="21"/>
      <c r="N4164" s="21"/>
      <c r="O4164" s="21"/>
      <c r="P4164" s="21"/>
      <c r="Q4164" s="21"/>
    </row>
    <row r="4165" spans="4:17" x14ac:dyDescent="0.15">
      <c r="D4165" s="49"/>
      <c r="E4165" s="21"/>
      <c r="F4165" s="21"/>
      <c r="G4165" s="21"/>
      <c r="H4165" s="21"/>
      <c r="I4165" s="22"/>
      <c r="J4165" s="23"/>
      <c r="K4165" s="47"/>
      <c r="L4165" s="49"/>
      <c r="M4165" s="21"/>
      <c r="N4165" s="21"/>
      <c r="O4165" s="21"/>
      <c r="P4165" s="21"/>
      <c r="Q4165" s="21"/>
    </row>
    <row r="4166" spans="4:17" x14ac:dyDescent="0.15">
      <c r="D4166" s="49"/>
      <c r="E4166" s="21"/>
      <c r="F4166" s="21"/>
      <c r="G4166" s="21"/>
      <c r="H4166" s="21"/>
      <c r="I4166" s="22"/>
      <c r="J4166" s="23"/>
      <c r="K4166" s="47"/>
      <c r="L4166" s="49"/>
      <c r="M4166" s="21"/>
      <c r="N4166" s="21"/>
      <c r="O4166" s="21"/>
      <c r="P4166" s="21"/>
      <c r="Q4166" s="21"/>
    </row>
    <row r="4167" spans="4:17" x14ac:dyDescent="0.15">
      <c r="D4167" s="49"/>
      <c r="E4167" s="21"/>
      <c r="F4167" s="21"/>
      <c r="G4167" s="21"/>
      <c r="H4167" s="21"/>
      <c r="I4167" s="22"/>
      <c r="J4167" s="23"/>
      <c r="K4167" s="47"/>
      <c r="L4167" s="49"/>
      <c r="M4167" s="21"/>
      <c r="N4167" s="21"/>
      <c r="O4167" s="21"/>
      <c r="P4167" s="21"/>
      <c r="Q4167" s="21"/>
    </row>
    <row r="4168" spans="4:17" x14ac:dyDescent="0.15">
      <c r="D4168" s="49"/>
      <c r="E4168" s="21"/>
      <c r="F4168" s="21"/>
      <c r="G4168" s="21"/>
      <c r="H4168" s="21"/>
      <c r="I4168" s="22"/>
      <c r="J4168" s="23"/>
      <c r="K4168" s="47"/>
      <c r="L4168" s="49"/>
      <c r="M4168" s="21"/>
      <c r="N4168" s="21"/>
      <c r="O4168" s="21"/>
      <c r="P4168" s="21"/>
      <c r="Q4168" s="21"/>
    </row>
    <row r="4169" spans="4:17" x14ac:dyDescent="0.15">
      <c r="D4169" s="49"/>
      <c r="E4169" s="21"/>
      <c r="F4169" s="21"/>
      <c r="G4169" s="21"/>
      <c r="H4169" s="21"/>
      <c r="I4169" s="22"/>
      <c r="J4169" s="23"/>
      <c r="K4169" s="47"/>
      <c r="L4169" s="49"/>
      <c r="M4169" s="21"/>
      <c r="N4169" s="21"/>
      <c r="O4169" s="21"/>
      <c r="P4169" s="21"/>
      <c r="Q4169" s="21"/>
    </row>
    <row r="4170" spans="4:17" x14ac:dyDescent="0.15">
      <c r="D4170" s="49"/>
      <c r="E4170" s="21"/>
      <c r="F4170" s="21"/>
      <c r="G4170" s="21"/>
      <c r="H4170" s="21"/>
      <c r="I4170" s="22"/>
      <c r="J4170" s="23"/>
      <c r="K4170" s="47"/>
      <c r="L4170" s="49"/>
      <c r="M4170" s="21"/>
      <c r="N4170" s="21"/>
      <c r="O4170" s="21"/>
      <c r="P4170" s="21"/>
      <c r="Q4170" s="21"/>
    </row>
    <row r="4171" spans="4:17" x14ac:dyDescent="0.15">
      <c r="D4171" s="49"/>
      <c r="E4171" s="21"/>
      <c r="F4171" s="21"/>
      <c r="G4171" s="21"/>
      <c r="H4171" s="21"/>
      <c r="I4171" s="22"/>
      <c r="J4171" s="23"/>
      <c r="K4171" s="47"/>
      <c r="L4171" s="49"/>
      <c r="M4171" s="21"/>
      <c r="N4171" s="21"/>
      <c r="O4171" s="21"/>
      <c r="P4171" s="21"/>
      <c r="Q4171" s="21"/>
    </row>
    <row r="4172" spans="4:17" x14ac:dyDescent="0.15">
      <c r="D4172" s="49"/>
      <c r="E4172" s="21"/>
      <c r="F4172" s="21"/>
      <c r="G4172" s="21"/>
      <c r="H4172" s="21"/>
      <c r="I4172" s="22"/>
      <c r="J4172" s="23"/>
      <c r="K4172" s="47"/>
      <c r="L4172" s="49"/>
      <c r="M4172" s="21"/>
      <c r="N4172" s="21"/>
      <c r="O4172" s="21"/>
      <c r="P4172" s="21"/>
      <c r="Q4172" s="21"/>
    </row>
    <row r="4173" spans="4:17" x14ac:dyDescent="0.15">
      <c r="D4173" s="49"/>
      <c r="E4173" s="21"/>
      <c r="F4173" s="21"/>
      <c r="G4173" s="21"/>
      <c r="H4173" s="21"/>
      <c r="I4173" s="22"/>
      <c r="J4173" s="23"/>
      <c r="K4173" s="47"/>
      <c r="L4173" s="49"/>
      <c r="M4173" s="21"/>
      <c r="N4173" s="21"/>
      <c r="O4173" s="21"/>
      <c r="P4173" s="21"/>
      <c r="Q4173" s="21"/>
    </row>
    <row r="4174" spans="4:17" x14ac:dyDescent="0.15">
      <c r="D4174" s="49"/>
      <c r="E4174" s="21"/>
      <c r="F4174" s="21"/>
      <c r="G4174" s="21"/>
      <c r="H4174" s="21"/>
      <c r="I4174" s="22"/>
      <c r="J4174" s="23"/>
      <c r="K4174" s="47"/>
      <c r="L4174" s="49"/>
      <c r="M4174" s="21"/>
      <c r="N4174" s="21"/>
      <c r="O4174" s="21"/>
      <c r="P4174" s="21"/>
      <c r="Q4174" s="21"/>
    </row>
    <row r="4175" spans="4:17" x14ac:dyDescent="0.15">
      <c r="D4175" s="49"/>
      <c r="E4175" s="21"/>
      <c r="F4175" s="21"/>
      <c r="G4175" s="21"/>
      <c r="H4175" s="21"/>
      <c r="I4175" s="22"/>
      <c r="J4175" s="23"/>
      <c r="K4175" s="47"/>
      <c r="L4175" s="49"/>
      <c r="M4175" s="21"/>
      <c r="N4175" s="21"/>
      <c r="O4175" s="21"/>
      <c r="P4175" s="21"/>
      <c r="Q4175" s="21"/>
    </row>
    <row r="4176" spans="4:17" x14ac:dyDescent="0.15">
      <c r="D4176" s="49"/>
      <c r="E4176" s="21"/>
      <c r="F4176" s="21"/>
      <c r="G4176" s="21"/>
      <c r="H4176" s="21"/>
      <c r="I4176" s="22"/>
      <c r="J4176" s="23"/>
      <c r="K4176" s="47"/>
      <c r="L4176" s="49"/>
      <c r="M4176" s="21"/>
      <c r="N4176" s="21"/>
      <c r="O4176" s="21"/>
      <c r="P4176" s="21"/>
      <c r="Q4176" s="21"/>
    </row>
    <row r="4177" spans="4:17" x14ac:dyDescent="0.15">
      <c r="D4177" s="49"/>
      <c r="E4177" s="21"/>
      <c r="F4177" s="21"/>
      <c r="G4177" s="21"/>
      <c r="H4177" s="21"/>
      <c r="I4177" s="22"/>
      <c r="J4177" s="23"/>
      <c r="K4177" s="47"/>
      <c r="L4177" s="49"/>
      <c r="M4177" s="21"/>
      <c r="N4177" s="21"/>
      <c r="O4177" s="21"/>
      <c r="P4177" s="21"/>
      <c r="Q4177" s="21"/>
    </row>
    <row r="4178" spans="4:17" x14ac:dyDescent="0.15">
      <c r="D4178" s="49"/>
      <c r="E4178" s="21"/>
      <c r="F4178" s="21"/>
      <c r="G4178" s="21"/>
      <c r="H4178" s="21"/>
      <c r="I4178" s="22"/>
      <c r="J4178" s="23"/>
      <c r="K4178" s="47"/>
      <c r="L4178" s="49"/>
      <c r="M4178" s="21"/>
      <c r="N4178" s="21"/>
      <c r="O4178" s="21"/>
      <c r="P4178" s="21"/>
      <c r="Q4178" s="21"/>
    </row>
    <row r="4179" spans="4:17" x14ac:dyDescent="0.15">
      <c r="D4179" s="49"/>
      <c r="E4179" s="21"/>
      <c r="F4179" s="21"/>
      <c r="G4179" s="21"/>
      <c r="H4179" s="21"/>
      <c r="I4179" s="22"/>
      <c r="J4179" s="23"/>
      <c r="K4179" s="47"/>
      <c r="L4179" s="49"/>
      <c r="M4179" s="21"/>
      <c r="N4179" s="21"/>
      <c r="O4179" s="21"/>
      <c r="P4179" s="21"/>
      <c r="Q4179" s="21"/>
    </row>
    <row r="4180" spans="4:17" x14ac:dyDescent="0.15">
      <c r="D4180" s="49"/>
      <c r="E4180" s="21"/>
      <c r="F4180" s="21"/>
      <c r="G4180" s="21"/>
      <c r="H4180" s="21"/>
      <c r="I4180" s="22"/>
      <c r="J4180" s="23"/>
      <c r="K4180" s="47"/>
      <c r="L4180" s="49"/>
      <c r="M4180" s="21"/>
      <c r="N4180" s="21"/>
      <c r="O4180" s="21"/>
      <c r="P4180" s="21"/>
      <c r="Q4180" s="21"/>
    </row>
    <row r="4181" spans="4:17" x14ac:dyDescent="0.15">
      <c r="D4181" s="49"/>
      <c r="E4181" s="21"/>
      <c r="F4181" s="21"/>
      <c r="G4181" s="21"/>
      <c r="H4181" s="21"/>
      <c r="I4181" s="22"/>
      <c r="J4181" s="23"/>
      <c r="K4181" s="47"/>
      <c r="L4181" s="49"/>
      <c r="M4181" s="21"/>
      <c r="N4181" s="21"/>
      <c r="O4181" s="21"/>
      <c r="P4181" s="21"/>
      <c r="Q4181" s="21"/>
    </row>
    <row r="4182" spans="4:17" x14ac:dyDescent="0.15">
      <c r="D4182" s="49"/>
      <c r="E4182" s="21"/>
      <c r="F4182" s="21"/>
      <c r="G4182" s="21"/>
      <c r="H4182" s="21"/>
      <c r="I4182" s="22"/>
      <c r="J4182" s="23"/>
      <c r="K4182" s="47"/>
      <c r="L4182" s="49"/>
      <c r="M4182" s="21"/>
      <c r="N4182" s="21"/>
      <c r="O4182" s="21"/>
      <c r="P4182" s="21"/>
      <c r="Q4182" s="21"/>
    </row>
    <row r="4183" spans="4:17" x14ac:dyDescent="0.15">
      <c r="D4183" s="49"/>
      <c r="E4183" s="21"/>
      <c r="F4183" s="21"/>
      <c r="G4183" s="21"/>
      <c r="H4183" s="21"/>
      <c r="I4183" s="22"/>
      <c r="J4183" s="23"/>
      <c r="K4183" s="47"/>
      <c r="L4183" s="49"/>
      <c r="M4183" s="21"/>
      <c r="N4183" s="21"/>
      <c r="O4183" s="21"/>
      <c r="P4183" s="21"/>
      <c r="Q4183" s="21"/>
    </row>
    <row r="4184" spans="4:17" x14ac:dyDescent="0.15">
      <c r="D4184" s="49"/>
      <c r="E4184" s="21"/>
      <c r="F4184" s="21"/>
      <c r="G4184" s="21"/>
      <c r="H4184" s="21"/>
      <c r="I4184" s="22"/>
      <c r="J4184" s="23"/>
      <c r="K4184" s="47"/>
      <c r="L4184" s="49"/>
      <c r="M4184" s="21"/>
      <c r="N4184" s="21"/>
      <c r="O4184" s="21"/>
      <c r="P4184" s="21"/>
      <c r="Q4184" s="21"/>
    </row>
    <row r="4185" spans="4:17" x14ac:dyDescent="0.15">
      <c r="D4185" s="49"/>
      <c r="E4185" s="21"/>
      <c r="F4185" s="21"/>
      <c r="G4185" s="21"/>
      <c r="H4185" s="21"/>
      <c r="I4185" s="22"/>
      <c r="J4185" s="23"/>
      <c r="K4185" s="47"/>
      <c r="L4185" s="49"/>
      <c r="M4185" s="21"/>
      <c r="N4185" s="21"/>
      <c r="O4185" s="21"/>
      <c r="P4185" s="21"/>
      <c r="Q4185" s="21"/>
    </row>
    <row r="4186" spans="4:17" x14ac:dyDescent="0.15">
      <c r="D4186" s="49"/>
      <c r="E4186" s="21"/>
      <c r="F4186" s="21"/>
      <c r="G4186" s="21"/>
      <c r="H4186" s="21"/>
      <c r="I4186" s="22"/>
      <c r="J4186" s="23"/>
      <c r="K4186" s="47"/>
      <c r="L4186" s="49"/>
      <c r="M4186" s="21"/>
      <c r="N4186" s="21"/>
      <c r="O4186" s="21"/>
      <c r="P4186" s="21"/>
      <c r="Q4186" s="21"/>
    </row>
    <row r="4187" spans="4:17" x14ac:dyDescent="0.15">
      <c r="D4187" s="49"/>
      <c r="E4187" s="21"/>
      <c r="F4187" s="21"/>
      <c r="G4187" s="21"/>
      <c r="H4187" s="21"/>
      <c r="I4187" s="22"/>
      <c r="J4187" s="23"/>
      <c r="K4187" s="47"/>
      <c r="L4187" s="49"/>
      <c r="M4187" s="21"/>
      <c r="N4187" s="21"/>
      <c r="O4187" s="21"/>
      <c r="P4187" s="21"/>
      <c r="Q4187" s="21"/>
    </row>
    <row r="4188" spans="4:17" x14ac:dyDescent="0.15">
      <c r="D4188" s="49"/>
      <c r="E4188" s="21"/>
      <c r="F4188" s="21"/>
      <c r="G4188" s="21"/>
      <c r="H4188" s="21"/>
      <c r="I4188" s="22"/>
      <c r="J4188" s="23"/>
      <c r="K4188" s="47"/>
      <c r="L4188" s="49"/>
      <c r="M4188" s="21"/>
      <c r="N4188" s="21"/>
      <c r="O4188" s="21"/>
      <c r="P4188" s="21"/>
      <c r="Q4188" s="21"/>
    </row>
    <row r="4189" spans="4:17" x14ac:dyDescent="0.15">
      <c r="D4189" s="49"/>
      <c r="E4189" s="21"/>
      <c r="F4189" s="21"/>
      <c r="G4189" s="21"/>
      <c r="H4189" s="21"/>
      <c r="I4189" s="22"/>
      <c r="J4189" s="23"/>
      <c r="K4189" s="47"/>
      <c r="L4189" s="49"/>
      <c r="M4189" s="21"/>
      <c r="N4189" s="21"/>
      <c r="O4189" s="21"/>
      <c r="P4189" s="21"/>
      <c r="Q4189" s="21"/>
    </row>
    <row r="4190" spans="4:17" x14ac:dyDescent="0.15">
      <c r="D4190" s="49"/>
      <c r="E4190" s="21"/>
      <c r="F4190" s="21"/>
      <c r="G4190" s="21"/>
      <c r="H4190" s="21"/>
      <c r="I4190" s="22"/>
      <c r="J4190" s="23"/>
      <c r="K4190" s="47"/>
      <c r="L4190" s="49"/>
      <c r="M4190" s="21"/>
      <c r="N4190" s="21"/>
      <c r="O4190" s="21"/>
      <c r="P4190" s="21"/>
      <c r="Q4190" s="21"/>
    </row>
    <row r="4191" spans="4:17" x14ac:dyDescent="0.15">
      <c r="D4191" s="49"/>
      <c r="E4191" s="21"/>
      <c r="F4191" s="21"/>
      <c r="G4191" s="21"/>
      <c r="H4191" s="21"/>
      <c r="I4191" s="22"/>
      <c r="J4191" s="23"/>
      <c r="K4191" s="47"/>
      <c r="L4191" s="49"/>
      <c r="M4191" s="21"/>
      <c r="N4191" s="21"/>
      <c r="O4191" s="21"/>
      <c r="P4191" s="21"/>
      <c r="Q4191" s="21"/>
    </row>
    <row r="4192" spans="4:17" x14ac:dyDescent="0.15">
      <c r="D4192" s="49"/>
      <c r="E4192" s="21"/>
      <c r="F4192" s="21"/>
      <c r="G4192" s="21"/>
      <c r="H4192" s="21"/>
      <c r="I4192" s="22"/>
      <c r="J4192" s="23"/>
      <c r="K4192" s="47"/>
      <c r="L4192" s="49"/>
      <c r="M4192" s="21"/>
      <c r="N4192" s="21"/>
      <c r="O4192" s="21"/>
      <c r="P4192" s="21"/>
      <c r="Q4192" s="21"/>
    </row>
    <row r="4193" spans="4:17" x14ac:dyDescent="0.15">
      <c r="D4193" s="49"/>
      <c r="E4193" s="21"/>
      <c r="F4193" s="21"/>
      <c r="G4193" s="21"/>
      <c r="H4193" s="21"/>
      <c r="I4193" s="22"/>
      <c r="J4193" s="23"/>
      <c r="K4193" s="47"/>
      <c r="L4193" s="49"/>
      <c r="M4193" s="21"/>
      <c r="N4193" s="21"/>
      <c r="O4193" s="21"/>
      <c r="P4193" s="21"/>
      <c r="Q4193" s="21"/>
    </row>
    <row r="4194" spans="4:17" x14ac:dyDescent="0.15">
      <c r="D4194" s="49"/>
      <c r="E4194" s="21"/>
      <c r="F4194" s="21"/>
      <c r="G4194" s="21"/>
      <c r="H4194" s="21"/>
      <c r="I4194" s="22"/>
      <c r="J4194" s="23"/>
      <c r="K4194" s="47"/>
      <c r="L4194" s="49"/>
      <c r="M4194" s="21"/>
      <c r="N4194" s="21"/>
      <c r="O4194" s="21"/>
      <c r="P4194" s="21"/>
      <c r="Q4194" s="21"/>
    </row>
    <row r="4195" spans="4:17" x14ac:dyDescent="0.15">
      <c r="D4195" s="49"/>
      <c r="E4195" s="21"/>
      <c r="F4195" s="21"/>
      <c r="G4195" s="21"/>
      <c r="H4195" s="21"/>
      <c r="I4195" s="22"/>
      <c r="J4195" s="23"/>
      <c r="K4195" s="47"/>
      <c r="L4195" s="49"/>
      <c r="M4195" s="21"/>
      <c r="N4195" s="21"/>
      <c r="O4195" s="21"/>
      <c r="P4195" s="21"/>
      <c r="Q4195" s="21"/>
    </row>
    <row r="4196" spans="4:17" x14ac:dyDescent="0.15">
      <c r="D4196" s="49"/>
      <c r="E4196" s="21"/>
      <c r="F4196" s="21"/>
      <c r="G4196" s="21"/>
      <c r="H4196" s="21"/>
      <c r="I4196" s="22"/>
      <c r="J4196" s="23"/>
      <c r="K4196" s="47"/>
      <c r="L4196" s="49"/>
      <c r="M4196" s="21"/>
      <c r="N4196" s="21"/>
      <c r="O4196" s="21"/>
      <c r="P4196" s="21"/>
      <c r="Q4196" s="21"/>
    </row>
    <row r="4197" spans="4:17" x14ac:dyDescent="0.15">
      <c r="D4197" s="49"/>
      <c r="E4197" s="21"/>
      <c r="F4197" s="21"/>
      <c r="G4197" s="21"/>
      <c r="H4197" s="21"/>
      <c r="I4197" s="22"/>
      <c r="J4197" s="23"/>
      <c r="K4197" s="47"/>
      <c r="L4197" s="49"/>
      <c r="M4197" s="21"/>
      <c r="N4197" s="21"/>
      <c r="O4197" s="21"/>
      <c r="P4197" s="21"/>
      <c r="Q4197" s="21"/>
    </row>
    <row r="4198" spans="4:17" x14ac:dyDescent="0.15">
      <c r="D4198" s="49"/>
      <c r="E4198" s="21"/>
      <c r="F4198" s="21"/>
      <c r="G4198" s="21"/>
      <c r="H4198" s="21"/>
      <c r="I4198" s="22"/>
      <c r="J4198" s="23"/>
      <c r="K4198" s="47"/>
      <c r="L4198" s="49"/>
      <c r="M4198" s="21"/>
      <c r="N4198" s="21"/>
      <c r="O4198" s="21"/>
      <c r="P4198" s="21"/>
      <c r="Q4198" s="21"/>
    </row>
    <row r="4199" spans="4:17" x14ac:dyDescent="0.15">
      <c r="D4199" s="49"/>
      <c r="E4199" s="21"/>
      <c r="F4199" s="21"/>
      <c r="G4199" s="21"/>
      <c r="H4199" s="21"/>
      <c r="I4199" s="22"/>
      <c r="J4199" s="23"/>
      <c r="K4199" s="47"/>
      <c r="L4199" s="49"/>
      <c r="M4199" s="21"/>
      <c r="N4199" s="21"/>
      <c r="O4199" s="21"/>
      <c r="P4199" s="21"/>
      <c r="Q4199" s="21"/>
    </row>
    <row r="4200" spans="4:17" x14ac:dyDescent="0.15">
      <c r="D4200" s="49"/>
      <c r="E4200" s="21"/>
      <c r="F4200" s="21"/>
      <c r="G4200" s="21"/>
      <c r="H4200" s="21"/>
      <c r="I4200" s="22"/>
      <c r="J4200" s="23"/>
      <c r="K4200" s="47"/>
      <c r="L4200" s="49"/>
      <c r="M4200" s="21"/>
      <c r="N4200" s="21"/>
      <c r="O4200" s="21"/>
      <c r="P4200" s="21"/>
      <c r="Q4200" s="21"/>
    </row>
    <row r="4201" spans="4:17" x14ac:dyDescent="0.15">
      <c r="D4201" s="49"/>
      <c r="E4201" s="21"/>
      <c r="F4201" s="21"/>
      <c r="G4201" s="21"/>
      <c r="H4201" s="21"/>
      <c r="I4201" s="22"/>
      <c r="J4201" s="23"/>
      <c r="K4201" s="47"/>
      <c r="L4201" s="49"/>
      <c r="M4201" s="21"/>
      <c r="N4201" s="21"/>
      <c r="O4201" s="21"/>
      <c r="P4201" s="21"/>
      <c r="Q4201" s="21"/>
    </row>
    <row r="4202" spans="4:17" x14ac:dyDescent="0.15">
      <c r="D4202" s="49"/>
      <c r="E4202" s="21"/>
      <c r="F4202" s="21"/>
      <c r="G4202" s="21"/>
      <c r="H4202" s="21"/>
      <c r="I4202" s="22"/>
      <c r="J4202" s="23"/>
      <c r="K4202" s="47"/>
      <c r="L4202" s="49"/>
      <c r="M4202" s="21"/>
      <c r="N4202" s="21"/>
      <c r="O4202" s="21"/>
      <c r="P4202" s="21"/>
      <c r="Q4202" s="21"/>
    </row>
    <row r="4203" spans="4:17" x14ac:dyDescent="0.15">
      <c r="D4203" s="49"/>
      <c r="E4203" s="21"/>
      <c r="F4203" s="21"/>
      <c r="G4203" s="21"/>
      <c r="H4203" s="21"/>
      <c r="I4203" s="22"/>
      <c r="J4203" s="23"/>
      <c r="K4203" s="47"/>
      <c r="L4203" s="49"/>
      <c r="M4203" s="21"/>
      <c r="N4203" s="21"/>
      <c r="O4203" s="21"/>
      <c r="P4203" s="21"/>
      <c r="Q4203" s="21"/>
    </row>
    <row r="4204" spans="4:17" x14ac:dyDescent="0.15">
      <c r="D4204" s="49"/>
      <c r="E4204" s="21"/>
      <c r="F4204" s="21"/>
      <c r="G4204" s="21"/>
      <c r="H4204" s="21"/>
      <c r="I4204" s="22"/>
      <c r="J4204" s="23"/>
      <c r="K4204" s="47"/>
      <c r="L4204" s="49"/>
      <c r="M4204" s="21"/>
      <c r="N4204" s="21"/>
      <c r="O4204" s="21"/>
      <c r="P4204" s="21"/>
      <c r="Q4204" s="21"/>
    </row>
    <row r="4205" spans="4:17" x14ac:dyDescent="0.15">
      <c r="D4205" s="49"/>
      <c r="E4205" s="21"/>
      <c r="F4205" s="21"/>
      <c r="G4205" s="21"/>
      <c r="H4205" s="21"/>
      <c r="I4205" s="22"/>
      <c r="J4205" s="23"/>
      <c r="K4205" s="47"/>
      <c r="L4205" s="49"/>
      <c r="M4205" s="21"/>
      <c r="N4205" s="21"/>
      <c r="O4205" s="21"/>
      <c r="P4205" s="21"/>
      <c r="Q4205" s="21"/>
    </row>
    <row r="4206" spans="4:17" x14ac:dyDescent="0.15">
      <c r="D4206" s="49"/>
      <c r="E4206" s="21"/>
      <c r="F4206" s="21"/>
      <c r="G4206" s="21"/>
      <c r="H4206" s="21"/>
      <c r="I4206" s="22"/>
      <c r="J4206" s="23"/>
      <c r="K4206" s="47"/>
      <c r="L4206" s="49"/>
      <c r="M4206" s="21"/>
      <c r="N4206" s="21"/>
      <c r="O4206" s="21"/>
      <c r="P4206" s="21"/>
      <c r="Q4206" s="21"/>
    </row>
    <row r="4207" spans="4:17" x14ac:dyDescent="0.15">
      <c r="D4207" s="49"/>
      <c r="E4207" s="21"/>
      <c r="F4207" s="21"/>
      <c r="G4207" s="21"/>
      <c r="H4207" s="21"/>
      <c r="I4207" s="22"/>
      <c r="J4207" s="23"/>
      <c r="K4207" s="47"/>
      <c r="L4207" s="49"/>
      <c r="M4207" s="21"/>
      <c r="N4207" s="21"/>
      <c r="O4207" s="21"/>
      <c r="P4207" s="21"/>
      <c r="Q4207" s="21"/>
    </row>
    <row r="4208" spans="4:17" x14ac:dyDescent="0.15">
      <c r="D4208" s="49"/>
      <c r="E4208" s="21"/>
      <c r="F4208" s="21"/>
      <c r="G4208" s="21"/>
      <c r="H4208" s="21"/>
      <c r="I4208" s="22"/>
      <c r="J4208" s="23"/>
      <c r="K4208" s="47"/>
      <c r="L4208" s="49"/>
      <c r="M4208" s="21"/>
      <c r="N4208" s="21"/>
      <c r="O4208" s="21"/>
      <c r="P4208" s="21"/>
      <c r="Q4208" s="21"/>
    </row>
    <row r="4209" spans="4:17" x14ac:dyDescent="0.15">
      <c r="D4209" s="49"/>
      <c r="E4209" s="21"/>
      <c r="F4209" s="21"/>
      <c r="G4209" s="21"/>
      <c r="H4209" s="21"/>
      <c r="I4209" s="22"/>
      <c r="J4209" s="23"/>
      <c r="K4209" s="47"/>
      <c r="L4209" s="49"/>
      <c r="M4209" s="21"/>
      <c r="N4209" s="21"/>
      <c r="O4209" s="21"/>
      <c r="P4209" s="21"/>
      <c r="Q4209" s="21"/>
    </row>
    <row r="4210" spans="4:17" x14ac:dyDescent="0.15">
      <c r="D4210" s="49"/>
      <c r="E4210" s="21"/>
      <c r="F4210" s="21"/>
      <c r="G4210" s="21"/>
      <c r="H4210" s="21"/>
      <c r="I4210" s="22"/>
      <c r="J4210" s="23"/>
      <c r="K4210" s="47"/>
      <c r="L4210" s="49"/>
      <c r="M4210" s="21"/>
      <c r="N4210" s="21"/>
      <c r="O4210" s="21"/>
      <c r="P4210" s="21"/>
      <c r="Q4210" s="21"/>
    </row>
    <row r="4211" spans="4:17" x14ac:dyDescent="0.15">
      <c r="D4211" s="49"/>
      <c r="E4211" s="21"/>
      <c r="F4211" s="21"/>
      <c r="G4211" s="21"/>
      <c r="H4211" s="21"/>
      <c r="I4211" s="22"/>
      <c r="J4211" s="23"/>
      <c r="K4211" s="47"/>
      <c r="L4211" s="49"/>
      <c r="M4211" s="21"/>
      <c r="N4211" s="21"/>
      <c r="O4211" s="21"/>
      <c r="P4211" s="21"/>
      <c r="Q4211" s="21"/>
    </row>
    <row r="4212" spans="4:17" x14ac:dyDescent="0.15">
      <c r="D4212" s="49"/>
      <c r="E4212" s="21"/>
      <c r="F4212" s="21"/>
      <c r="G4212" s="21"/>
      <c r="H4212" s="21"/>
      <c r="I4212" s="22"/>
      <c r="J4212" s="23"/>
      <c r="K4212" s="47"/>
      <c r="L4212" s="49"/>
      <c r="M4212" s="21"/>
      <c r="N4212" s="21"/>
      <c r="O4212" s="21"/>
      <c r="P4212" s="21"/>
      <c r="Q4212" s="21"/>
    </row>
    <row r="4213" spans="4:17" x14ac:dyDescent="0.15">
      <c r="D4213" s="49"/>
      <c r="E4213" s="21"/>
      <c r="F4213" s="21"/>
      <c r="G4213" s="21"/>
      <c r="H4213" s="21"/>
      <c r="I4213" s="22"/>
      <c r="J4213" s="23"/>
      <c r="K4213" s="47"/>
      <c r="L4213" s="49"/>
      <c r="M4213" s="21"/>
      <c r="N4213" s="21"/>
      <c r="O4213" s="21"/>
      <c r="P4213" s="21"/>
      <c r="Q4213" s="21"/>
    </row>
    <row r="4214" spans="4:17" x14ac:dyDescent="0.15">
      <c r="D4214" s="49"/>
      <c r="E4214" s="21"/>
      <c r="F4214" s="21"/>
      <c r="G4214" s="21"/>
      <c r="H4214" s="21"/>
      <c r="I4214" s="22"/>
      <c r="J4214" s="23"/>
      <c r="K4214" s="47"/>
      <c r="L4214" s="49"/>
      <c r="M4214" s="21"/>
      <c r="N4214" s="21"/>
      <c r="O4214" s="21"/>
      <c r="P4214" s="21"/>
      <c r="Q4214" s="21"/>
    </row>
    <row r="4215" spans="4:17" x14ac:dyDescent="0.15">
      <c r="D4215" s="49"/>
      <c r="E4215" s="21"/>
      <c r="F4215" s="21"/>
      <c r="G4215" s="21"/>
      <c r="H4215" s="21"/>
      <c r="I4215" s="22"/>
      <c r="J4215" s="23"/>
      <c r="K4215" s="47"/>
      <c r="L4215" s="49"/>
      <c r="M4215" s="21"/>
      <c r="N4215" s="21"/>
      <c r="O4215" s="21"/>
      <c r="P4215" s="21"/>
      <c r="Q4215" s="21"/>
    </row>
    <row r="4216" spans="4:17" x14ac:dyDescent="0.15">
      <c r="D4216" s="49"/>
      <c r="E4216" s="21"/>
      <c r="F4216" s="21"/>
      <c r="G4216" s="21"/>
      <c r="H4216" s="21"/>
      <c r="I4216" s="22"/>
      <c r="J4216" s="23"/>
      <c r="K4216" s="47"/>
      <c r="L4216" s="49"/>
      <c r="M4216" s="21"/>
      <c r="N4216" s="21"/>
      <c r="O4216" s="21"/>
      <c r="P4216" s="21"/>
      <c r="Q4216" s="21"/>
    </row>
    <row r="4217" spans="4:17" x14ac:dyDescent="0.15">
      <c r="D4217" s="49"/>
      <c r="E4217" s="21"/>
      <c r="F4217" s="21"/>
      <c r="G4217" s="21"/>
      <c r="H4217" s="21"/>
      <c r="I4217" s="22"/>
      <c r="J4217" s="23"/>
      <c r="K4217" s="47"/>
      <c r="L4217" s="49"/>
      <c r="M4217" s="21"/>
      <c r="N4217" s="21"/>
      <c r="O4217" s="21"/>
      <c r="P4217" s="21"/>
      <c r="Q4217" s="21"/>
    </row>
    <row r="4218" spans="4:17" x14ac:dyDescent="0.15">
      <c r="D4218" s="49"/>
      <c r="E4218" s="21"/>
      <c r="F4218" s="21"/>
      <c r="G4218" s="21"/>
      <c r="H4218" s="21"/>
      <c r="I4218" s="22"/>
      <c r="J4218" s="23"/>
      <c r="K4218" s="47"/>
      <c r="L4218" s="49"/>
      <c r="M4218" s="21"/>
      <c r="N4218" s="21"/>
      <c r="O4218" s="21"/>
      <c r="P4218" s="21"/>
      <c r="Q4218" s="21"/>
    </row>
    <row r="4219" spans="4:17" x14ac:dyDescent="0.15">
      <c r="D4219" s="49"/>
      <c r="E4219" s="21"/>
      <c r="F4219" s="21"/>
      <c r="G4219" s="21"/>
      <c r="H4219" s="21"/>
      <c r="I4219" s="22"/>
      <c r="J4219" s="23"/>
      <c r="K4219" s="47"/>
      <c r="L4219" s="49"/>
      <c r="M4219" s="21"/>
      <c r="N4219" s="21"/>
      <c r="O4219" s="21"/>
      <c r="P4219" s="21"/>
      <c r="Q4219" s="21"/>
    </row>
    <row r="4220" spans="4:17" x14ac:dyDescent="0.15">
      <c r="D4220" s="49"/>
      <c r="E4220" s="21"/>
      <c r="F4220" s="21"/>
      <c r="G4220" s="21"/>
      <c r="H4220" s="21"/>
      <c r="I4220" s="22"/>
      <c r="J4220" s="23"/>
      <c r="K4220" s="47"/>
      <c r="L4220" s="49"/>
      <c r="M4220" s="21"/>
      <c r="N4220" s="21"/>
      <c r="O4220" s="21"/>
      <c r="P4220" s="21"/>
      <c r="Q4220" s="21"/>
    </row>
    <row r="4221" spans="4:17" x14ac:dyDescent="0.15">
      <c r="D4221" s="49"/>
      <c r="E4221" s="21"/>
      <c r="F4221" s="21"/>
      <c r="G4221" s="21"/>
      <c r="H4221" s="21"/>
      <c r="I4221" s="22"/>
      <c r="J4221" s="23"/>
      <c r="K4221" s="47"/>
      <c r="L4221" s="49"/>
      <c r="M4221" s="21"/>
      <c r="N4221" s="21"/>
      <c r="O4221" s="21"/>
      <c r="P4221" s="21"/>
      <c r="Q4221" s="21"/>
    </row>
    <row r="4222" spans="4:17" x14ac:dyDescent="0.15">
      <c r="D4222" s="49"/>
      <c r="E4222" s="21"/>
      <c r="F4222" s="21"/>
      <c r="G4222" s="21"/>
      <c r="H4222" s="21"/>
      <c r="I4222" s="22"/>
      <c r="J4222" s="23"/>
      <c r="K4222" s="47"/>
      <c r="L4222" s="49"/>
      <c r="M4222" s="21"/>
      <c r="N4222" s="21"/>
      <c r="O4222" s="21"/>
      <c r="P4222" s="21"/>
      <c r="Q4222" s="21"/>
    </row>
    <row r="4223" spans="4:17" x14ac:dyDescent="0.15">
      <c r="D4223" s="49"/>
      <c r="E4223" s="21"/>
      <c r="F4223" s="21"/>
      <c r="G4223" s="21"/>
      <c r="H4223" s="21"/>
      <c r="I4223" s="22"/>
      <c r="J4223" s="23"/>
      <c r="K4223" s="47"/>
      <c r="L4223" s="49"/>
      <c r="M4223" s="21"/>
      <c r="N4223" s="21"/>
      <c r="O4223" s="21"/>
      <c r="P4223" s="21"/>
      <c r="Q4223" s="21"/>
    </row>
    <row r="4224" spans="4:17" x14ac:dyDescent="0.15">
      <c r="D4224" s="49"/>
      <c r="E4224" s="21"/>
      <c r="F4224" s="21"/>
      <c r="G4224" s="21"/>
      <c r="H4224" s="21"/>
      <c r="I4224" s="22"/>
      <c r="J4224" s="23"/>
      <c r="K4224" s="47"/>
      <c r="L4224" s="49"/>
      <c r="M4224" s="21"/>
      <c r="N4224" s="21"/>
      <c r="O4224" s="21"/>
      <c r="P4224" s="21"/>
      <c r="Q4224" s="21"/>
    </row>
    <row r="4225" spans="4:17" x14ac:dyDescent="0.15">
      <c r="D4225" s="49"/>
      <c r="E4225" s="21"/>
      <c r="F4225" s="21"/>
      <c r="G4225" s="21"/>
      <c r="H4225" s="21"/>
      <c r="I4225" s="22"/>
      <c r="J4225" s="23"/>
      <c r="K4225" s="47"/>
      <c r="L4225" s="49"/>
      <c r="M4225" s="21"/>
      <c r="N4225" s="21"/>
      <c r="O4225" s="21"/>
      <c r="P4225" s="21"/>
      <c r="Q4225" s="21"/>
    </row>
    <row r="4226" spans="4:17" x14ac:dyDescent="0.15">
      <c r="D4226" s="49"/>
      <c r="E4226" s="21"/>
      <c r="F4226" s="21"/>
      <c r="G4226" s="21"/>
      <c r="H4226" s="21"/>
      <c r="I4226" s="22"/>
      <c r="J4226" s="23"/>
      <c r="K4226" s="47"/>
      <c r="L4226" s="49"/>
      <c r="M4226" s="21"/>
      <c r="N4226" s="21"/>
      <c r="O4226" s="21"/>
      <c r="P4226" s="21"/>
      <c r="Q4226" s="21"/>
    </row>
    <row r="4227" spans="4:17" x14ac:dyDescent="0.15">
      <c r="D4227" s="49"/>
      <c r="E4227" s="21"/>
      <c r="F4227" s="21"/>
      <c r="G4227" s="21"/>
      <c r="H4227" s="21"/>
      <c r="I4227" s="22"/>
      <c r="J4227" s="23"/>
      <c r="K4227" s="47"/>
      <c r="L4227" s="49"/>
      <c r="M4227" s="21"/>
      <c r="N4227" s="21"/>
      <c r="O4227" s="21"/>
      <c r="P4227" s="21"/>
      <c r="Q4227" s="21"/>
    </row>
    <row r="4228" spans="4:17" x14ac:dyDescent="0.15">
      <c r="D4228" s="49"/>
      <c r="E4228" s="21"/>
      <c r="F4228" s="21"/>
      <c r="G4228" s="21"/>
      <c r="H4228" s="21"/>
      <c r="I4228" s="22"/>
      <c r="J4228" s="23"/>
      <c r="K4228" s="47"/>
      <c r="L4228" s="49"/>
      <c r="M4228" s="21"/>
      <c r="N4228" s="21"/>
      <c r="O4228" s="21"/>
      <c r="P4228" s="21"/>
      <c r="Q4228" s="21"/>
    </row>
    <row r="4229" spans="4:17" x14ac:dyDescent="0.15">
      <c r="D4229" s="49"/>
      <c r="E4229" s="21"/>
      <c r="F4229" s="21"/>
      <c r="G4229" s="21"/>
      <c r="H4229" s="21"/>
      <c r="I4229" s="22"/>
      <c r="J4229" s="23"/>
      <c r="K4229" s="47"/>
      <c r="L4229" s="49"/>
      <c r="M4229" s="21"/>
      <c r="N4229" s="21"/>
      <c r="O4229" s="21"/>
      <c r="P4229" s="21"/>
      <c r="Q4229" s="21"/>
    </row>
    <row r="4230" spans="4:17" x14ac:dyDescent="0.15">
      <c r="D4230" s="49"/>
      <c r="E4230" s="21"/>
      <c r="F4230" s="21"/>
      <c r="G4230" s="21"/>
      <c r="H4230" s="21"/>
      <c r="I4230" s="22"/>
      <c r="J4230" s="23"/>
      <c r="K4230" s="47"/>
      <c r="L4230" s="49"/>
      <c r="M4230" s="21"/>
      <c r="N4230" s="21"/>
      <c r="O4230" s="21"/>
      <c r="P4230" s="21"/>
      <c r="Q4230" s="21"/>
    </row>
    <row r="4231" spans="4:17" x14ac:dyDescent="0.15">
      <c r="D4231" s="49"/>
      <c r="E4231" s="21"/>
      <c r="F4231" s="21"/>
      <c r="G4231" s="21"/>
      <c r="H4231" s="21"/>
      <c r="I4231" s="22"/>
      <c r="J4231" s="23"/>
      <c r="K4231" s="47"/>
      <c r="L4231" s="49"/>
      <c r="M4231" s="21"/>
      <c r="N4231" s="21"/>
      <c r="O4231" s="21"/>
      <c r="P4231" s="21"/>
      <c r="Q4231" s="21"/>
    </row>
    <row r="4232" spans="4:17" x14ac:dyDescent="0.15">
      <c r="D4232" s="49"/>
      <c r="E4232" s="21"/>
      <c r="F4232" s="21"/>
      <c r="G4232" s="21"/>
      <c r="H4232" s="21"/>
      <c r="I4232" s="22"/>
      <c r="J4232" s="23"/>
      <c r="K4232" s="47"/>
      <c r="L4232" s="49"/>
      <c r="M4232" s="21"/>
      <c r="N4232" s="21"/>
      <c r="O4232" s="21"/>
      <c r="P4232" s="21"/>
      <c r="Q4232" s="21"/>
    </row>
    <row r="4233" spans="4:17" x14ac:dyDescent="0.15">
      <c r="D4233" s="49"/>
      <c r="E4233" s="21"/>
      <c r="F4233" s="21"/>
      <c r="G4233" s="21"/>
      <c r="H4233" s="21"/>
      <c r="I4233" s="22"/>
      <c r="J4233" s="23"/>
      <c r="K4233" s="47"/>
      <c r="L4233" s="49"/>
      <c r="M4233" s="21"/>
      <c r="N4233" s="21"/>
      <c r="O4233" s="21"/>
      <c r="P4233" s="21"/>
      <c r="Q4233" s="21"/>
    </row>
    <row r="4234" spans="4:17" x14ac:dyDescent="0.15">
      <c r="D4234" s="49"/>
      <c r="E4234" s="21"/>
      <c r="F4234" s="21"/>
      <c r="G4234" s="21"/>
      <c r="H4234" s="21"/>
      <c r="I4234" s="22"/>
      <c r="J4234" s="23"/>
      <c r="K4234" s="47"/>
      <c r="L4234" s="49"/>
      <c r="M4234" s="21"/>
      <c r="N4234" s="21"/>
      <c r="O4234" s="21"/>
      <c r="P4234" s="21"/>
      <c r="Q4234" s="21"/>
    </row>
    <row r="4235" spans="4:17" x14ac:dyDescent="0.15">
      <c r="D4235" s="49"/>
      <c r="E4235" s="21"/>
      <c r="F4235" s="21"/>
      <c r="G4235" s="21"/>
      <c r="H4235" s="21"/>
      <c r="I4235" s="22"/>
      <c r="J4235" s="23"/>
      <c r="K4235" s="47"/>
      <c r="L4235" s="49"/>
      <c r="M4235" s="21"/>
      <c r="N4235" s="21"/>
      <c r="O4235" s="21"/>
      <c r="P4235" s="21"/>
      <c r="Q4235" s="21"/>
    </row>
    <row r="4236" spans="4:17" x14ac:dyDescent="0.15">
      <c r="D4236" s="49"/>
      <c r="E4236" s="21"/>
      <c r="F4236" s="21"/>
      <c r="G4236" s="21"/>
      <c r="H4236" s="21"/>
      <c r="I4236" s="22"/>
      <c r="J4236" s="23"/>
      <c r="K4236" s="47"/>
      <c r="L4236" s="49"/>
      <c r="M4236" s="21"/>
      <c r="N4236" s="21"/>
      <c r="O4236" s="21"/>
      <c r="P4236" s="21"/>
      <c r="Q4236" s="21"/>
    </row>
    <row r="4237" spans="4:17" x14ac:dyDescent="0.15">
      <c r="D4237" s="49"/>
      <c r="E4237" s="21"/>
      <c r="F4237" s="21"/>
      <c r="G4237" s="21"/>
      <c r="H4237" s="21"/>
      <c r="I4237" s="22"/>
      <c r="J4237" s="23"/>
      <c r="K4237" s="47"/>
      <c r="L4237" s="49"/>
      <c r="M4237" s="21"/>
      <c r="N4237" s="21"/>
      <c r="O4237" s="21"/>
      <c r="P4237" s="21"/>
      <c r="Q4237" s="21"/>
    </row>
    <row r="4238" spans="4:17" x14ac:dyDescent="0.15">
      <c r="D4238" s="49"/>
      <c r="E4238" s="21"/>
      <c r="F4238" s="21"/>
      <c r="G4238" s="21"/>
      <c r="H4238" s="21"/>
      <c r="I4238" s="22"/>
      <c r="J4238" s="23"/>
      <c r="K4238" s="47"/>
      <c r="L4238" s="49"/>
      <c r="M4238" s="21"/>
      <c r="N4238" s="21"/>
      <c r="O4238" s="21"/>
      <c r="P4238" s="21"/>
      <c r="Q4238" s="21"/>
    </row>
    <row r="4239" spans="4:17" x14ac:dyDescent="0.15">
      <c r="D4239" s="49"/>
      <c r="E4239" s="21"/>
      <c r="F4239" s="21"/>
      <c r="G4239" s="21"/>
      <c r="H4239" s="21"/>
      <c r="I4239" s="22"/>
      <c r="J4239" s="23"/>
      <c r="K4239" s="47"/>
      <c r="L4239" s="49"/>
      <c r="M4239" s="21"/>
      <c r="N4239" s="21"/>
      <c r="O4239" s="21"/>
      <c r="P4239" s="21"/>
      <c r="Q4239" s="21"/>
    </row>
    <row r="4240" spans="4:17" x14ac:dyDescent="0.15">
      <c r="D4240" s="49"/>
      <c r="E4240" s="21"/>
      <c r="F4240" s="21"/>
      <c r="G4240" s="21"/>
      <c r="H4240" s="21"/>
      <c r="I4240" s="22"/>
      <c r="J4240" s="23"/>
      <c r="K4240" s="47"/>
      <c r="L4240" s="49"/>
      <c r="M4240" s="21"/>
      <c r="N4240" s="21"/>
      <c r="O4240" s="21"/>
      <c r="P4240" s="21"/>
      <c r="Q4240" s="21"/>
    </row>
    <row r="4241" spans="4:17" x14ac:dyDescent="0.15">
      <c r="D4241" s="49"/>
      <c r="E4241" s="21"/>
      <c r="F4241" s="21"/>
      <c r="G4241" s="21"/>
      <c r="H4241" s="21"/>
      <c r="I4241" s="22"/>
      <c r="J4241" s="23"/>
      <c r="K4241" s="47"/>
      <c r="L4241" s="49"/>
      <c r="M4241" s="21"/>
      <c r="N4241" s="21"/>
      <c r="O4241" s="21"/>
      <c r="P4241" s="21"/>
      <c r="Q4241" s="21"/>
    </row>
    <row r="4242" spans="4:17" x14ac:dyDescent="0.15">
      <c r="D4242" s="49"/>
      <c r="E4242" s="21"/>
      <c r="F4242" s="21"/>
      <c r="G4242" s="21"/>
      <c r="H4242" s="21"/>
      <c r="I4242" s="22"/>
      <c r="J4242" s="23"/>
      <c r="K4242" s="47"/>
      <c r="L4242" s="49"/>
      <c r="M4242" s="21"/>
      <c r="N4242" s="21"/>
      <c r="O4242" s="21"/>
      <c r="P4242" s="21"/>
      <c r="Q4242" s="21"/>
    </row>
    <row r="4243" spans="4:17" x14ac:dyDescent="0.15">
      <c r="D4243" s="49"/>
      <c r="E4243" s="21"/>
      <c r="F4243" s="21"/>
      <c r="G4243" s="21"/>
      <c r="H4243" s="21"/>
      <c r="I4243" s="22"/>
      <c r="J4243" s="23"/>
      <c r="K4243" s="47"/>
      <c r="L4243" s="49"/>
      <c r="M4243" s="21"/>
      <c r="N4243" s="21"/>
      <c r="O4243" s="21"/>
      <c r="P4243" s="21"/>
      <c r="Q4243" s="21"/>
    </row>
    <row r="4244" spans="4:17" x14ac:dyDescent="0.15">
      <c r="D4244" s="49"/>
      <c r="E4244" s="21"/>
      <c r="F4244" s="21"/>
      <c r="G4244" s="21"/>
      <c r="H4244" s="21"/>
      <c r="I4244" s="22"/>
      <c r="J4244" s="23"/>
      <c r="K4244" s="47"/>
      <c r="L4244" s="49"/>
      <c r="M4244" s="21"/>
      <c r="N4244" s="21"/>
      <c r="O4244" s="21"/>
      <c r="P4244" s="21"/>
      <c r="Q4244" s="21"/>
    </row>
    <row r="4245" spans="4:17" x14ac:dyDescent="0.15">
      <c r="D4245" s="49"/>
      <c r="E4245" s="21"/>
      <c r="F4245" s="21"/>
      <c r="G4245" s="21"/>
      <c r="H4245" s="21"/>
      <c r="I4245" s="22"/>
      <c r="J4245" s="23"/>
      <c r="K4245" s="47"/>
      <c r="L4245" s="49"/>
      <c r="M4245" s="21"/>
      <c r="N4245" s="21"/>
      <c r="O4245" s="21"/>
      <c r="P4245" s="21"/>
      <c r="Q4245" s="21"/>
    </row>
    <row r="4246" spans="4:17" x14ac:dyDescent="0.15">
      <c r="D4246" s="49"/>
      <c r="E4246" s="21"/>
      <c r="F4246" s="21"/>
      <c r="G4246" s="21"/>
      <c r="H4246" s="21"/>
      <c r="I4246" s="22"/>
      <c r="J4246" s="23"/>
      <c r="K4246" s="47"/>
      <c r="L4246" s="49"/>
      <c r="M4246" s="21"/>
      <c r="N4246" s="21"/>
      <c r="O4246" s="21"/>
      <c r="P4246" s="21"/>
      <c r="Q4246" s="21"/>
    </row>
    <row r="4247" spans="4:17" x14ac:dyDescent="0.15">
      <c r="D4247" s="49"/>
      <c r="E4247" s="21"/>
      <c r="F4247" s="21"/>
      <c r="G4247" s="21"/>
      <c r="H4247" s="21"/>
      <c r="I4247" s="22"/>
      <c r="J4247" s="23"/>
      <c r="K4247" s="47"/>
      <c r="L4247" s="49"/>
      <c r="M4247" s="21"/>
      <c r="N4247" s="21"/>
      <c r="O4247" s="21"/>
      <c r="P4247" s="21"/>
      <c r="Q4247" s="21"/>
    </row>
    <row r="4248" spans="4:17" x14ac:dyDescent="0.15">
      <c r="D4248" s="49"/>
      <c r="E4248" s="21"/>
      <c r="F4248" s="21"/>
      <c r="G4248" s="21"/>
      <c r="H4248" s="21"/>
      <c r="I4248" s="22"/>
      <c r="J4248" s="23"/>
      <c r="K4248" s="47"/>
      <c r="L4248" s="49"/>
      <c r="M4248" s="21"/>
      <c r="N4248" s="21"/>
      <c r="O4248" s="21"/>
      <c r="P4248" s="21"/>
      <c r="Q4248" s="21"/>
    </row>
    <row r="4249" spans="4:17" x14ac:dyDescent="0.15">
      <c r="D4249" s="49"/>
      <c r="E4249" s="21"/>
      <c r="F4249" s="21"/>
      <c r="G4249" s="21"/>
      <c r="H4249" s="21"/>
      <c r="I4249" s="22"/>
      <c r="J4249" s="23"/>
      <c r="K4249" s="47"/>
      <c r="L4249" s="49"/>
      <c r="M4249" s="21"/>
      <c r="N4249" s="21"/>
      <c r="O4249" s="21"/>
      <c r="P4249" s="21"/>
      <c r="Q4249" s="21"/>
    </row>
    <row r="4250" spans="4:17" x14ac:dyDescent="0.15">
      <c r="D4250" s="49"/>
      <c r="E4250" s="21"/>
      <c r="F4250" s="21"/>
      <c r="G4250" s="21"/>
      <c r="H4250" s="21"/>
      <c r="I4250" s="22"/>
      <c r="J4250" s="23"/>
      <c r="K4250" s="47"/>
      <c r="L4250" s="49"/>
      <c r="M4250" s="21"/>
      <c r="N4250" s="21"/>
      <c r="O4250" s="21"/>
      <c r="P4250" s="21"/>
      <c r="Q4250" s="21"/>
    </row>
    <row r="4251" spans="4:17" x14ac:dyDescent="0.15">
      <c r="D4251" s="49"/>
      <c r="E4251" s="21"/>
      <c r="F4251" s="21"/>
      <c r="G4251" s="21"/>
      <c r="H4251" s="21"/>
      <c r="I4251" s="22"/>
      <c r="J4251" s="23"/>
      <c r="K4251" s="47"/>
      <c r="L4251" s="49"/>
      <c r="M4251" s="21"/>
      <c r="N4251" s="21"/>
      <c r="O4251" s="21"/>
      <c r="P4251" s="21"/>
      <c r="Q4251" s="21"/>
    </row>
    <row r="4252" spans="4:17" x14ac:dyDescent="0.15">
      <c r="D4252" s="49"/>
      <c r="E4252" s="21"/>
      <c r="F4252" s="21"/>
      <c r="G4252" s="21"/>
      <c r="H4252" s="21"/>
      <c r="I4252" s="22"/>
      <c r="J4252" s="23"/>
      <c r="K4252" s="47"/>
      <c r="L4252" s="49"/>
      <c r="M4252" s="21"/>
      <c r="N4252" s="21"/>
      <c r="O4252" s="21"/>
      <c r="P4252" s="21"/>
      <c r="Q4252" s="21"/>
    </row>
    <row r="4253" spans="4:17" x14ac:dyDescent="0.15">
      <c r="D4253" s="49"/>
      <c r="E4253" s="21"/>
      <c r="F4253" s="21"/>
      <c r="G4253" s="21"/>
      <c r="H4253" s="21"/>
      <c r="I4253" s="22"/>
      <c r="J4253" s="23"/>
      <c r="K4253" s="47"/>
      <c r="L4253" s="49"/>
      <c r="M4253" s="21"/>
      <c r="N4253" s="21"/>
      <c r="O4253" s="21"/>
      <c r="P4253" s="21"/>
      <c r="Q4253" s="21"/>
    </row>
    <row r="4254" spans="4:17" x14ac:dyDescent="0.15">
      <c r="D4254" s="49"/>
      <c r="E4254" s="21"/>
      <c r="F4254" s="21"/>
      <c r="G4254" s="21"/>
      <c r="H4254" s="21"/>
      <c r="I4254" s="22"/>
      <c r="J4254" s="23"/>
      <c r="K4254" s="47"/>
      <c r="L4254" s="49"/>
      <c r="M4254" s="21"/>
      <c r="N4254" s="21"/>
      <c r="O4254" s="21"/>
      <c r="P4254" s="21"/>
      <c r="Q4254" s="21"/>
    </row>
    <row r="4255" spans="4:17" x14ac:dyDescent="0.15">
      <c r="D4255" s="49"/>
      <c r="E4255" s="21"/>
      <c r="F4255" s="21"/>
      <c r="G4255" s="21"/>
      <c r="H4255" s="21"/>
      <c r="I4255" s="22"/>
      <c r="J4255" s="23"/>
      <c r="K4255" s="47"/>
      <c r="L4255" s="49"/>
      <c r="M4255" s="21"/>
      <c r="N4255" s="21"/>
      <c r="O4255" s="21"/>
      <c r="P4255" s="21"/>
      <c r="Q4255" s="21"/>
    </row>
    <row r="4256" spans="4:17" x14ac:dyDescent="0.15">
      <c r="D4256" s="49"/>
      <c r="E4256" s="21"/>
      <c r="F4256" s="21"/>
      <c r="G4256" s="21"/>
      <c r="H4256" s="21"/>
      <c r="I4256" s="22"/>
      <c r="J4256" s="23"/>
      <c r="K4256" s="47"/>
      <c r="L4256" s="49"/>
      <c r="M4256" s="21"/>
      <c r="N4256" s="21"/>
      <c r="O4256" s="21"/>
      <c r="P4256" s="21"/>
      <c r="Q4256" s="21"/>
    </row>
    <row r="4257" spans="4:17" x14ac:dyDescent="0.15">
      <c r="D4257" s="49"/>
      <c r="E4257" s="21"/>
      <c r="F4257" s="21"/>
      <c r="G4257" s="21"/>
      <c r="H4257" s="21"/>
      <c r="I4257" s="22"/>
      <c r="J4257" s="23"/>
      <c r="K4257" s="47"/>
      <c r="L4257" s="49"/>
      <c r="M4257" s="21"/>
      <c r="N4257" s="21"/>
      <c r="O4257" s="21"/>
      <c r="P4257" s="21"/>
      <c r="Q4257" s="21"/>
    </row>
    <row r="4258" spans="4:17" x14ac:dyDescent="0.15">
      <c r="D4258" s="49"/>
      <c r="E4258" s="21"/>
      <c r="F4258" s="21"/>
      <c r="G4258" s="21"/>
      <c r="H4258" s="21"/>
      <c r="I4258" s="22"/>
      <c r="J4258" s="23"/>
      <c r="K4258" s="47"/>
      <c r="L4258" s="49"/>
      <c r="M4258" s="21"/>
      <c r="N4258" s="21"/>
      <c r="O4258" s="21"/>
      <c r="P4258" s="21"/>
      <c r="Q4258" s="21"/>
    </row>
    <row r="4259" spans="4:17" x14ac:dyDescent="0.15">
      <c r="D4259" s="49"/>
      <c r="E4259" s="21"/>
      <c r="F4259" s="21"/>
      <c r="G4259" s="21"/>
      <c r="H4259" s="21"/>
      <c r="I4259" s="22"/>
      <c r="J4259" s="23"/>
      <c r="K4259" s="47"/>
      <c r="L4259" s="49"/>
      <c r="M4259" s="21"/>
      <c r="N4259" s="21"/>
      <c r="O4259" s="21"/>
      <c r="P4259" s="21"/>
      <c r="Q4259" s="21"/>
    </row>
    <row r="4260" spans="4:17" x14ac:dyDescent="0.15">
      <c r="D4260" s="49"/>
      <c r="E4260" s="21"/>
      <c r="F4260" s="21"/>
      <c r="G4260" s="21"/>
      <c r="H4260" s="21"/>
      <c r="I4260" s="22"/>
      <c r="J4260" s="23"/>
      <c r="K4260" s="47"/>
      <c r="L4260" s="49"/>
      <c r="M4260" s="21"/>
      <c r="N4260" s="21"/>
      <c r="O4260" s="21"/>
      <c r="P4260" s="21"/>
      <c r="Q4260" s="21"/>
    </row>
    <row r="4261" spans="4:17" x14ac:dyDescent="0.15">
      <c r="D4261" s="49"/>
      <c r="E4261" s="21"/>
      <c r="F4261" s="21"/>
      <c r="G4261" s="21"/>
      <c r="H4261" s="21"/>
      <c r="I4261" s="22"/>
      <c r="J4261" s="23"/>
      <c r="K4261" s="47"/>
      <c r="L4261" s="49"/>
      <c r="M4261" s="21"/>
      <c r="N4261" s="21"/>
      <c r="O4261" s="21"/>
      <c r="P4261" s="21"/>
      <c r="Q4261" s="21"/>
    </row>
    <row r="4262" spans="4:17" x14ac:dyDescent="0.15">
      <c r="D4262" s="49"/>
      <c r="E4262" s="21"/>
      <c r="F4262" s="21"/>
      <c r="G4262" s="21"/>
      <c r="H4262" s="21"/>
      <c r="I4262" s="22"/>
      <c r="J4262" s="23"/>
      <c r="K4262" s="47"/>
      <c r="L4262" s="49"/>
      <c r="M4262" s="21"/>
      <c r="N4262" s="21"/>
      <c r="O4262" s="21"/>
      <c r="P4262" s="21"/>
      <c r="Q4262" s="21"/>
    </row>
    <row r="4263" spans="4:17" x14ac:dyDescent="0.15">
      <c r="D4263" s="49"/>
      <c r="E4263" s="21"/>
      <c r="F4263" s="21"/>
      <c r="G4263" s="21"/>
      <c r="H4263" s="21"/>
      <c r="I4263" s="22"/>
      <c r="J4263" s="23"/>
      <c r="K4263" s="47"/>
      <c r="L4263" s="49"/>
      <c r="M4263" s="21"/>
      <c r="N4263" s="21"/>
      <c r="O4263" s="21"/>
      <c r="P4263" s="21"/>
      <c r="Q4263" s="21"/>
    </row>
    <row r="4264" spans="4:17" x14ac:dyDescent="0.15">
      <c r="D4264" s="49"/>
      <c r="E4264" s="21"/>
      <c r="F4264" s="21"/>
      <c r="G4264" s="21"/>
      <c r="H4264" s="21"/>
      <c r="I4264" s="22"/>
      <c r="J4264" s="23"/>
      <c r="K4264" s="47"/>
      <c r="L4264" s="49"/>
      <c r="M4264" s="21"/>
      <c r="N4264" s="21"/>
      <c r="O4264" s="21"/>
      <c r="P4264" s="21"/>
      <c r="Q4264" s="21"/>
    </row>
    <row r="4265" spans="4:17" x14ac:dyDescent="0.15">
      <c r="D4265" s="49"/>
      <c r="E4265" s="21"/>
      <c r="F4265" s="21"/>
      <c r="G4265" s="21"/>
      <c r="H4265" s="21"/>
      <c r="I4265" s="22"/>
      <c r="J4265" s="23"/>
      <c r="K4265" s="47"/>
      <c r="L4265" s="49"/>
      <c r="M4265" s="21"/>
      <c r="N4265" s="21"/>
      <c r="O4265" s="21"/>
      <c r="P4265" s="21"/>
      <c r="Q4265" s="21"/>
    </row>
    <row r="4266" spans="4:17" x14ac:dyDescent="0.15">
      <c r="D4266" s="49"/>
      <c r="E4266" s="21"/>
      <c r="F4266" s="21"/>
      <c r="G4266" s="21"/>
      <c r="H4266" s="21"/>
      <c r="I4266" s="22"/>
      <c r="J4266" s="23"/>
      <c r="K4266" s="47"/>
      <c r="L4266" s="49"/>
      <c r="M4266" s="21"/>
      <c r="N4266" s="21"/>
      <c r="O4266" s="21"/>
      <c r="P4266" s="21"/>
      <c r="Q4266" s="21"/>
    </row>
    <row r="4267" spans="4:17" x14ac:dyDescent="0.15">
      <c r="D4267" s="49"/>
      <c r="E4267" s="21"/>
      <c r="F4267" s="21"/>
      <c r="G4267" s="21"/>
      <c r="H4267" s="21"/>
      <c r="I4267" s="22"/>
      <c r="J4267" s="23"/>
      <c r="K4267" s="47"/>
      <c r="L4267" s="49"/>
      <c r="M4267" s="21"/>
      <c r="N4267" s="21"/>
      <c r="O4267" s="21"/>
      <c r="P4267" s="21"/>
      <c r="Q4267" s="21"/>
    </row>
    <row r="4268" spans="4:17" x14ac:dyDescent="0.15">
      <c r="D4268" s="49"/>
      <c r="E4268" s="21"/>
      <c r="F4268" s="21"/>
      <c r="G4268" s="21"/>
      <c r="H4268" s="21"/>
      <c r="I4268" s="22"/>
      <c r="J4268" s="23"/>
      <c r="K4268" s="47"/>
      <c r="L4268" s="49"/>
      <c r="M4268" s="21"/>
      <c r="N4268" s="21"/>
      <c r="O4268" s="21"/>
      <c r="P4268" s="21"/>
      <c r="Q4268" s="21"/>
    </row>
    <row r="4269" spans="4:17" x14ac:dyDescent="0.15">
      <c r="D4269" s="49"/>
      <c r="E4269" s="21"/>
      <c r="F4269" s="21"/>
      <c r="G4269" s="21"/>
      <c r="H4269" s="21"/>
      <c r="I4269" s="22"/>
      <c r="J4269" s="23"/>
      <c r="K4269" s="47"/>
      <c r="L4269" s="49"/>
      <c r="M4269" s="21"/>
      <c r="N4269" s="21"/>
      <c r="O4269" s="21"/>
      <c r="P4269" s="21"/>
      <c r="Q4269" s="21"/>
    </row>
    <row r="4270" spans="4:17" x14ac:dyDescent="0.15">
      <c r="D4270" s="49"/>
      <c r="E4270" s="21"/>
      <c r="F4270" s="21"/>
      <c r="G4270" s="21"/>
      <c r="H4270" s="21"/>
      <c r="I4270" s="22"/>
      <c r="J4270" s="23"/>
      <c r="K4270" s="47"/>
      <c r="L4270" s="49"/>
      <c r="M4270" s="21"/>
      <c r="N4270" s="21"/>
      <c r="O4270" s="21"/>
      <c r="P4270" s="21"/>
      <c r="Q4270" s="21"/>
    </row>
    <row r="4271" spans="4:17" x14ac:dyDescent="0.15">
      <c r="D4271" s="49"/>
      <c r="E4271" s="21"/>
      <c r="F4271" s="21"/>
      <c r="G4271" s="21"/>
      <c r="H4271" s="21"/>
      <c r="I4271" s="22"/>
      <c r="J4271" s="23"/>
      <c r="K4271" s="47"/>
      <c r="L4271" s="49"/>
      <c r="M4271" s="21"/>
      <c r="N4271" s="21"/>
      <c r="O4271" s="21"/>
      <c r="P4271" s="21"/>
      <c r="Q4271" s="21"/>
    </row>
    <row r="4272" spans="4:17" x14ac:dyDescent="0.15">
      <c r="D4272" s="49"/>
      <c r="E4272" s="21"/>
      <c r="F4272" s="21"/>
      <c r="G4272" s="21"/>
      <c r="H4272" s="21"/>
      <c r="I4272" s="22"/>
      <c r="J4272" s="23"/>
      <c r="K4272" s="47"/>
      <c r="L4272" s="49"/>
      <c r="M4272" s="21"/>
      <c r="N4272" s="21"/>
      <c r="O4272" s="21"/>
      <c r="P4272" s="21"/>
      <c r="Q4272" s="21"/>
    </row>
    <row r="4273" spans="4:17" x14ac:dyDescent="0.15">
      <c r="D4273" s="49"/>
      <c r="E4273" s="21"/>
      <c r="F4273" s="21"/>
      <c r="G4273" s="21"/>
      <c r="H4273" s="21"/>
      <c r="I4273" s="22"/>
      <c r="J4273" s="23"/>
      <c r="K4273" s="47"/>
      <c r="L4273" s="49"/>
      <c r="M4273" s="21"/>
      <c r="N4273" s="21"/>
      <c r="O4273" s="21"/>
      <c r="P4273" s="21"/>
      <c r="Q4273" s="21"/>
    </row>
    <row r="4274" spans="4:17" x14ac:dyDescent="0.15">
      <c r="D4274" s="49"/>
      <c r="E4274" s="21"/>
      <c r="F4274" s="21"/>
      <c r="G4274" s="21"/>
      <c r="H4274" s="21"/>
      <c r="I4274" s="22"/>
      <c r="J4274" s="23"/>
      <c r="K4274" s="47"/>
      <c r="L4274" s="49"/>
      <c r="M4274" s="21"/>
      <c r="N4274" s="21"/>
      <c r="O4274" s="21"/>
      <c r="P4274" s="21"/>
      <c r="Q4274" s="21"/>
    </row>
    <row r="4275" spans="4:17" x14ac:dyDescent="0.15">
      <c r="D4275" s="49"/>
      <c r="E4275" s="21"/>
      <c r="F4275" s="21"/>
      <c r="G4275" s="21"/>
      <c r="H4275" s="21"/>
      <c r="I4275" s="22"/>
      <c r="J4275" s="23"/>
      <c r="K4275" s="47"/>
      <c r="L4275" s="49"/>
      <c r="M4275" s="21"/>
      <c r="N4275" s="21"/>
      <c r="O4275" s="21"/>
      <c r="P4275" s="21"/>
      <c r="Q4275" s="21"/>
    </row>
    <row r="4276" spans="4:17" x14ac:dyDescent="0.15">
      <c r="D4276" s="49"/>
      <c r="E4276" s="21"/>
      <c r="F4276" s="21"/>
      <c r="G4276" s="21"/>
      <c r="H4276" s="21"/>
      <c r="I4276" s="22"/>
      <c r="J4276" s="23"/>
      <c r="K4276" s="47"/>
      <c r="L4276" s="49"/>
      <c r="M4276" s="21"/>
      <c r="N4276" s="21"/>
      <c r="O4276" s="21"/>
      <c r="P4276" s="21"/>
      <c r="Q4276" s="21"/>
    </row>
    <row r="4277" spans="4:17" x14ac:dyDescent="0.15">
      <c r="D4277" s="49"/>
      <c r="E4277" s="21"/>
      <c r="F4277" s="21"/>
      <c r="G4277" s="21"/>
      <c r="H4277" s="21"/>
      <c r="I4277" s="22"/>
      <c r="J4277" s="23"/>
      <c r="K4277" s="47"/>
      <c r="L4277" s="49"/>
      <c r="M4277" s="21"/>
      <c r="N4277" s="21"/>
      <c r="O4277" s="21"/>
      <c r="P4277" s="21"/>
      <c r="Q4277" s="21"/>
    </row>
    <row r="4278" spans="4:17" x14ac:dyDescent="0.15">
      <c r="D4278" s="49"/>
      <c r="E4278" s="21"/>
      <c r="F4278" s="21"/>
      <c r="G4278" s="21"/>
      <c r="H4278" s="21"/>
      <c r="I4278" s="22"/>
      <c r="J4278" s="23"/>
      <c r="K4278" s="47"/>
      <c r="L4278" s="49"/>
      <c r="M4278" s="21"/>
      <c r="N4278" s="21"/>
      <c r="O4278" s="21"/>
      <c r="P4278" s="21"/>
      <c r="Q4278" s="21"/>
    </row>
    <row r="4279" spans="4:17" x14ac:dyDescent="0.15">
      <c r="D4279" s="49"/>
      <c r="E4279" s="21"/>
      <c r="F4279" s="21"/>
      <c r="G4279" s="21"/>
      <c r="H4279" s="21"/>
      <c r="I4279" s="22"/>
      <c r="J4279" s="23"/>
      <c r="K4279" s="47"/>
      <c r="L4279" s="49"/>
      <c r="M4279" s="21"/>
      <c r="N4279" s="21"/>
      <c r="O4279" s="21"/>
      <c r="P4279" s="21"/>
      <c r="Q4279" s="21"/>
    </row>
    <row r="4280" spans="4:17" x14ac:dyDescent="0.15">
      <c r="D4280" s="49"/>
      <c r="E4280" s="21"/>
      <c r="F4280" s="21"/>
      <c r="G4280" s="21"/>
      <c r="H4280" s="21"/>
      <c r="I4280" s="22"/>
      <c r="J4280" s="23"/>
      <c r="K4280" s="47"/>
      <c r="L4280" s="49"/>
      <c r="M4280" s="21"/>
      <c r="N4280" s="21"/>
      <c r="O4280" s="21"/>
      <c r="P4280" s="21"/>
      <c r="Q4280" s="21"/>
    </row>
    <row r="4281" spans="4:17" x14ac:dyDescent="0.15">
      <c r="D4281" s="49"/>
      <c r="E4281" s="21"/>
      <c r="F4281" s="21"/>
      <c r="G4281" s="21"/>
      <c r="H4281" s="21"/>
      <c r="I4281" s="22"/>
      <c r="J4281" s="23"/>
      <c r="K4281" s="47"/>
      <c r="L4281" s="49"/>
      <c r="M4281" s="21"/>
      <c r="N4281" s="21"/>
      <c r="O4281" s="21"/>
      <c r="P4281" s="21"/>
      <c r="Q4281" s="21"/>
    </row>
    <row r="4282" spans="4:17" x14ac:dyDescent="0.15">
      <c r="D4282" s="49"/>
      <c r="E4282" s="21"/>
      <c r="F4282" s="21"/>
      <c r="G4282" s="21"/>
      <c r="H4282" s="21"/>
      <c r="I4282" s="22"/>
      <c r="J4282" s="23"/>
      <c r="K4282" s="47"/>
      <c r="L4282" s="49"/>
      <c r="M4282" s="21"/>
      <c r="N4282" s="21"/>
      <c r="O4282" s="21"/>
      <c r="P4282" s="21"/>
      <c r="Q4282" s="21"/>
    </row>
    <row r="4283" spans="4:17" x14ac:dyDescent="0.15">
      <c r="D4283" s="49"/>
      <c r="E4283" s="21"/>
      <c r="F4283" s="21"/>
      <c r="G4283" s="21"/>
      <c r="H4283" s="21"/>
      <c r="I4283" s="22"/>
      <c r="J4283" s="23"/>
      <c r="K4283" s="47"/>
      <c r="L4283" s="49"/>
      <c r="M4283" s="21"/>
      <c r="N4283" s="21"/>
      <c r="O4283" s="21"/>
      <c r="P4283" s="21"/>
      <c r="Q4283" s="21"/>
    </row>
    <row r="4284" spans="4:17" x14ac:dyDescent="0.15">
      <c r="D4284" s="49"/>
      <c r="E4284" s="21"/>
      <c r="F4284" s="21"/>
      <c r="G4284" s="21"/>
      <c r="H4284" s="21"/>
      <c r="I4284" s="22"/>
      <c r="J4284" s="23"/>
      <c r="K4284" s="47"/>
      <c r="L4284" s="49"/>
      <c r="M4284" s="21"/>
      <c r="N4284" s="21"/>
      <c r="O4284" s="21"/>
      <c r="P4284" s="21"/>
      <c r="Q4284" s="21"/>
    </row>
    <row r="4285" spans="4:17" x14ac:dyDescent="0.15">
      <c r="D4285" s="49"/>
      <c r="E4285" s="21"/>
      <c r="F4285" s="21"/>
      <c r="G4285" s="21"/>
      <c r="H4285" s="21"/>
      <c r="I4285" s="22"/>
      <c r="J4285" s="23"/>
      <c r="K4285" s="47"/>
      <c r="L4285" s="49"/>
      <c r="M4285" s="21"/>
      <c r="N4285" s="21"/>
      <c r="O4285" s="21"/>
      <c r="P4285" s="21"/>
      <c r="Q4285" s="21"/>
    </row>
    <row r="4286" spans="4:17" x14ac:dyDescent="0.15">
      <c r="D4286" s="49"/>
      <c r="E4286" s="21"/>
      <c r="F4286" s="21"/>
      <c r="G4286" s="21"/>
      <c r="H4286" s="21"/>
      <c r="I4286" s="22"/>
      <c r="J4286" s="23"/>
      <c r="K4286" s="47"/>
      <c r="L4286" s="49"/>
      <c r="M4286" s="21"/>
      <c r="N4286" s="21"/>
      <c r="O4286" s="21"/>
      <c r="P4286" s="21"/>
      <c r="Q4286" s="21"/>
    </row>
    <row r="4287" spans="4:17" x14ac:dyDescent="0.15">
      <c r="D4287" s="49"/>
      <c r="E4287" s="21"/>
      <c r="F4287" s="21"/>
      <c r="G4287" s="21"/>
      <c r="H4287" s="21"/>
      <c r="I4287" s="22"/>
      <c r="J4287" s="23"/>
      <c r="K4287" s="47"/>
      <c r="L4287" s="49"/>
      <c r="M4287" s="21"/>
      <c r="N4287" s="21"/>
      <c r="O4287" s="21"/>
      <c r="P4287" s="21"/>
      <c r="Q4287" s="21"/>
    </row>
    <row r="4288" spans="4:17" x14ac:dyDescent="0.15">
      <c r="D4288" s="49"/>
      <c r="E4288" s="21"/>
      <c r="F4288" s="21"/>
      <c r="G4288" s="21"/>
      <c r="H4288" s="21"/>
      <c r="I4288" s="22"/>
      <c r="J4288" s="23"/>
      <c r="K4288" s="47"/>
      <c r="L4288" s="49"/>
      <c r="M4288" s="21"/>
      <c r="N4288" s="21"/>
      <c r="O4288" s="21"/>
      <c r="P4288" s="21"/>
      <c r="Q4288" s="21"/>
    </row>
    <row r="4289" spans="4:17" x14ac:dyDescent="0.15">
      <c r="D4289" s="49"/>
      <c r="E4289" s="21"/>
      <c r="F4289" s="21"/>
      <c r="G4289" s="21"/>
      <c r="H4289" s="21"/>
      <c r="I4289" s="22"/>
      <c r="J4289" s="23"/>
      <c r="K4289" s="47"/>
      <c r="L4289" s="49"/>
      <c r="M4289" s="21"/>
      <c r="N4289" s="21"/>
      <c r="O4289" s="21"/>
      <c r="P4289" s="21"/>
      <c r="Q4289" s="21"/>
    </row>
    <row r="4290" spans="4:17" x14ac:dyDescent="0.15">
      <c r="D4290" s="49"/>
      <c r="E4290" s="21"/>
      <c r="F4290" s="21"/>
      <c r="G4290" s="21"/>
      <c r="H4290" s="21"/>
      <c r="I4290" s="22"/>
      <c r="J4290" s="23"/>
      <c r="K4290" s="47"/>
      <c r="L4290" s="49"/>
      <c r="M4290" s="21"/>
      <c r="N4290" s="21"/>
      <c r="O4290" s="21"/>
      <c r="P4290" s="21"/>
      <c r="Q4290" s="21"/>
    </row>
    <row r="4291" spans="4:17" x14ac:dyDescent="0.15">
      <c r="D4291" s="49"/>
      <c r="E4291" s="21"/>
      <c r="F4291" s="21"/>
      <c r="G4291" s="21"/>
      <c r="H4291" s="21"/>
      <c r="I4291" s="22"/>
      <c r="J4291" s="23"/>
      <c r="K4291" s="47"/>
      <c r="L4291" s="49"/>
      <c r="M4291" s="21"/>
      <c r="N4291" s="21"/>
      <c r="O4291" s="21"/>
      <c r="P4291" s="21"/>
      <c r="Q4291" s="21"/>
    </row>
    <row r="4292" spans="4:17" x14ac:dyDescent="0.15">
      <c r="D4292" s="49"/>
      <c r="E4292" s="21"/>
      <c r="F4292" s="21"/>
      <c r="G4292" s="21"/>
      <c r="H4292" s="21"/>
      <c r="I4292" s="22"/>
      <c r="J4292" s="23"/>
      <c r="K4292" s="47"/>
      <c r="L4292" s="49"/>
      <c r="M4292" s="21"/>
      <c r="N4292" s="21"/>
      <c r="O4292" s="21"/>
      <c r="P4292" s="21"/>
      <c r="Q4292" s="21"/>
    </row>
    <row r="4293" spans="4:17" x14ac:dyDescent="0.15">
      <c r="D4293" s="49"/>
      <c r="E4293" s="21"/>
      <c r="F4293" s="21"/>
      <c r="G4293" s="21"/>
      <c r="H4293" s="21"/>
      <c r="I4293" s="22"/>
      <c r="J4293" s="23"/>
      <c r="K4293" s="47"/>
      <c r="L4293" s="49"/>
      <c r="M4293" s="21"/>
      <c r="N4293" s="21"/>
      <c r="O4293" s="21"/>
      <c r="P4293" s="21"/>
      <c r="Q4293" s="21"/>
    </row>
    <row r="4294" spans="4:17" x14ac:dyDescent="0.15">
      <c r="D4294" s="49"/>
      <c r="E4294" s="21"/>
      <c r="F4294" s="21"/>
      <c r="G4294" s="21"/>
      <c r="H4294" s="21"/>
      <c r="I4294" s="22"/>
      <c r="J4294" s="23"/>
      <c r="K4294" s="47"/>
      <c r="L4294" s="49"/>
      <c r="M4294" s="21"/>
      <c r="N4294" s="21"/>
      <c r="O4294" s="21"/>
      <c r="P4294" s="21"/>
      <c r="Q4294" s="21"/>
    </row>
    <row r="4295" spans="4:17" x14ac:dyDescent="0.15">
      <c r="D4295" s="49"/>
      <c r="E4295" s="21"/>
      <c r="F4295" s="21"/>
      <c r="G4295" s="21"/>
      <c r="H4295" s="21"/>
      <c r="I4295" s="22"/>
      <c r="J4295" s="23"/>
      <c r="K4295" s="47"/>
      <c r="L4295" s="49"/>
      <c r="M4295" s="21"/>
      <c r="N4295" s="21"/>
      <c r="O4295" s="21"/>
      <c r="P4295" s="21"/>
      <c r="Q4295" s="21"/>
    </row>
    <row r="4296" spans="4:17" x14ac:dyDescent="0.15">
      <c r="D4296" s="49"/>
      <c r="E4296" s="21"/>
      <c r="F4296" s="21"/>
      <c r="G4296" s="21"/>
      <c r="H4296" s="21"/>
      <c r="I4296" s="22"/>
      <c r="J4296" s="23"/>
      <c r="K4296" s="47"/>
      <c r="L4296" s="49"/>
      <c r="M4296" s="21"/>
      <c r="N4296" s="21"/>
      <c r="O4296" s="21"/>
      <c r="P4296" s="21"/>
      <c r="Q4296" s="21"/>
    </row>
    <row r="4297" spans="4:17" x14ac:dyDescent="0.15">
      <c r="D4297" s="49"/>
      <c r="E4297" s="21"/>
      <c r="F4297" s="21"/>
      <c r="G4297" s="21"/>
      <c r="H4297" s="21"/>
      <c r="I4297" s="22"/>
      <c r="J4297" s="23"/>
      <c r="K4297" s="47"/>
      <c r="L4297" s="49"/>
      <c r="M4297" s="21"/>
      <c r="N4297" s="21"/>
      <c r="O4297" s="21"/>
      <c r="P4297" s="21"/>
      <c r="Q4297" s="21"/>
    </row>
    <row r="4298" spans="4:17" x14ac:dyDescent="0.15">
      <c r="D4298" s="49"/>
      <c r="E4298" s="21"/>
      <c r="F4298" s="21"/>
      <c r="G4298" s="21"/>
      <c r="H4298" s="21"/>
      <c r="I4298" s="22"/>
      <c r="J4298" s="23"/>
      <c r="K4298" s="47"/>
      <c r="L4298" s="49"/>
      <c r="M4298" s="21"/>
      <c r="N4298" s="21"/>
      <c r="O4298" s="21"/>
      <c r="P4298" s="21"/>
      <c r="Q4298" s="21"/>
    </row>
    <row r="4299" spans="4:17" x14ac:dyDescent="0.15">
      <c r="D4299" s="49"/>
      <c r="E4299" s="21"/>
      <c r="F4299" s="21"/>
      <c r="G4299" s="21"/>
      <c r="H4299" s="21"/>
      <c r="I4299" s="22"/>
      <c r="J4299" s="23"/>
      <c r="K4299" s="47"/>
      <c r="L4299" s="49"/>
      <c r="M4299" s="21"/>
      <c r="N4299" s="21"/>
      <c r="O4299" s="21"/>
      <c r="P4299" s="21"/>
      <c r="Q4299" s="21"/>
    </row>
    <row r="4300" spans="4:17" x14ac:dyDescent="0.15">
      <c r="D4300" s="49"/>
      <c r="E4300" s="21"/>
      <c r="F4300" s="21"/>
      <c r="G4300" s="21"/>
      <c r="H4300" s="21"/>
      <c r="I4300" s="22"/>
      <c r="J4300" s="23"/>
      <c r="K4300" s="47"/>
      <c r="L4300" s="49"/>
      <c r="M4300" s="21"/>
      <c r="N4300" s="21"/>
      <c r="O4300" s="21"/>
      <c r="P4300" s="21"/>
      <c r="Q4300" s="21"/>
    </row>
    <row r="4301" spans="4:17" x14ac:dyDescent="0.15">
      <c r="D4301" s="49"/>
      <c r="E4301" s="21"/>
      <c r="F4301" s="21"/>
      <c r="G4301" s="21"/>
      <c r="H4301" s="21"/>
      <c r="I4301" s="22"/>
      <c r="J4301" s="23"/>
      <c r="K4301" s="47"/>
      <c r="L4301" s="49"/>
      <c r="M4301" s="21"/>
      <c r="N4301" s="21"/>
      <c r="O4301" s="21"/>
      <c r="P4301" s="21"/>
      <c r="Q4301" s="21"/>
    </row>
    <row r="4302" spans="4:17" x14ac:dyDescent="0.15">
      <c r="D4302" s="49"/>
      <c r="E4302" s="21"/>
      <c r="F4302" s="21"/>
      <c r="G4302" s="21"/>
      <c r="H4302" s="21"/>
      <c r="I4302" s="22"/>
      <c r="J4302" s="23"/>
      <c r="K4302" s="47"/>
      <c r="L4302" s="49"/>
      <c r="M4302" s="21"/>
      <c r="N4302" s="21"/>
      <c r="O4302" s="21"/>
      <c r="P4302" s="21"/>
      <c r="Q4302" s="21"/>
    </row>
    <row r="4303" spans="4:17" x14ac:dyDescent="0.15">
      <c r="D4303" s="49"/>
      <c r="E4303" s="21"/>
      <c r="F4303" s="21"/>
      <c r="G4303" s="21"/>
      <c r="H4303" s="21"/>
      <c r="I4303" s="22"/>
      <c r="J4303" s="23"/>
      <c r="K4303" s="47"/>
      <c r="L4303" s="49"/>
      <c r="M4303" s="21"/>
      <c r="N4303" s="21"/>
      <c r="O4303" s="21"/>
      <c r="P4303" s="21"/>
      <c r="Q4303" s="21"/>
    </row>
    <row r="4304" spans="4:17" x14ac:dyDescent="0.15">
      <c r="D4304" s="49"/>
      <c r="E4304" s="21"/>
      <c r="F4304" s="21"/>
      <c r="G4304" s="21"/>
      <c r="H4304" s="21"/>
      <c r="I4304" s="22"/>
      <c r="J4304" s="23"/>
      <c r="K4304" s="47"/>
      <c r="L4304" s="49"/>
      <c r="M4304" s="21"/>
      <c r="N4304" s="21"/>
      <c r="O4304" s="21"/>
      <c r="P4304" s="21"/>
      <c r="Q4304" s="21"/>
    </row>
    <row r="4305" spans="4:17" x14ac:dyDescent="0.15">
      <c r="D4305" s="49"/>
      <c r="E4305" s="21"/>
      <c r="F4305" s="21"/>
      <c r="G4305" s="21"/>
      <c r="H4305" s="21"/>
      <c r="I4305" s="22"/>
      <c r="J4305" s="23"/>
      <c r="K4305" s="47"/>
      <c r="L4305" s="49"/>
      <c r="M4305" s="21"/>
      <c r="N4305" s="21"/>
      <c r="O4305" s="21"/>
      <c r="P4305" s="21"/>
      <c r="Q4305" s="21"/>
    </row>
    <row r="4306" spans="4:17" x14ac:dyDescent="0.15">
      <c r="D4306" s="49"/>
      <c r="E4306" s="21"/>
      <c r="F4306" s="21"/>
      <c r="G4306" s="21"/>
      <c r="H4306" s="21"/>
      <c r="I4306" s="22"/>
      <c r="J4306" s="23"/>
      <c r="K4306" s="47"/>
      <c r="L4306" s="49"/>
      <c r="M4306" s="21"/>
      <c r="N4306" s="21"/>
      <c r="O4306" s="21"/>
      <c r="P4306" s="21"/>
      <c r="Q4306" s="21"/>
    </row>
    <row r="4307" spans="4:17" x14ac:dyDescent="0.15">
      <c r="D4307" s="49"/>
      <c r="E4307" s="21"/>
      <c r="F4307" s="21"/>
      <c r="G4307" s="21"/>
      <c r="H4307" s="21"/>
      <c r="I4307" s="22"/>
      <c r="J4307" s="23"/>
      <c r="K4307" s="47"/>
      <c r="L4307" s="49"/>
      <c r="M4307" s="21"/>
      <c r="N4307" s="21"/>
      <c r="O4307" s="21"/>
      <c r="P4307" s="21"/>
      <c r="Q4307" s="21"/>
    </row>
    <row r="4308" spans="4:17" x14ac:dyDescent="0.15">
      <c r="D4308" s="49"/>
      <c r="E4308" s="21"/>
      <c r="F4308" s="21"/>
      <c r="G4308" s="21"/>
      <c r="H4308" s="21"/>
      <c r="I4308" s="22"/>
      <c r="J4308" s="23"/>
      <c r="K4308" s="47"/>
      <c r="L4308" s="49"/>
      <c r="M4308" s="21"/>
      <c r="N4308" s="21"/>
      <c r="O4308" s="21"/>
      <c r="P4308" s="21"/>
      <c r="Q4308" s="21"/>
    </row>
    <row r="4309" spans="4:17" x14ac:dyDescent="0.15">
      <c r="D4309" s="49"/>
      <c r="E4309" s="21"/>
      <c r="F4309" s="21"/>
      <c r="G4309" s="21"/>
      <c r="H4309" s="21"/>
      <c r="I4309" s="22"/>
      <c r="J4309" s="23"/>
      <c r="K4309" s="47"/>
      <c r="L4309" s="49"/>
      <c r="M4309" s="21"/>
      <c r="N4309" s="21"/>
      <c r="O4309" s="21"/>
      <c r="P4309" s="21"/>
      <c r="Q4309" s="21"/>
    </row>
    <row r="4310" spans="4:17" x14ac:dyDescent="0.15">
      <c r="D4310" s="49"/>
      <c r="E4310" s="21"/>
      <c r="F4310" s="21"/>
      <c r="G4310" s="21"/>
      <c r="H4310" s="21"/>
      <c r="I4310" s="22"/>
      <c r="J4310" s="23"/>
      <c r="K4310" s="47"/>
      <c r="L4310" s="49"/>
      <c r="M4310" s="21"/>
      <c r="N4310" s="21"/>
      <c r="O4310" s="21"/>
      <c r="P4310" s="21"/>
      <c r="Q4310" s="21"/>
    </row>
    <row r="4311" spans="4:17" x14ac:dyDescent="0.15">
      <c r="D4311" s="49"/>
      <c r="E4311" s="21"/>
      <c r="F4311" s="21"/>
      <c r="G4311" s="21"/>
      <c r="H4311" s="21"/>
      <c r="I4311" s="22"/>
      <c r="J4311" s="23"/>
      <c r="K4311" s="47"/>
      <c r="L4311" s="49"/>
      <c r="M4311" s="21"/>
      <c r="N4311" s="21"/>
      <c r="O4311" s="21"/>
      <c r="P4311" s="21"/>
      <c r="Q4311" s="21"/>
    </row>
    <row r="4312" spans="4:17" x14ac:dyDescent="0.15">
      <c r="D4312" s="49"/>
      <c r="E4312" s="21"/>
      <c r="F4312" s="21"/>
      <c r="G4312" s="21"/>
      <c r="H4312" s="21"/>
      <c r="I4312" s="22"/>
      <c r="J4312" s="23"/>
      <c r="K4312" s="47"/>
      <c r="L4312" s="49"/>
      <c r="M4312" s="21"/>
      <c r="N4312" s="21"/>
      <c r="O4312" s="21"/>
      <c r="P4312" s="21"/>
      <c r="Q4312" s="21"/>
    </row>
    <row r="4313" spans="4:17" x14ac:dyDescent="0.15">
      <c r="D4313" s="49"/>
      <c r="E4313" s="21"/>
      <c r="F4313" s="21"/>
      <c r="G4313" s="21"/>
      <c r="H4313" s="21"/>
      <c r="I4313" s="22"/>
      <c r="J4313" s="23"/>
      <c r="K4313" s="47"/>
      <c r="L4313" s="49"/>
      <c r="M4313" s="21"/>
      <c r="N4313" s="21"/>
      <c r="O4313" s="21"/>
      <c r="P4313" s="21"/>
      <c r="Q4313" s="21"/>
    </row>
    <row r="4314" spans="4:17" x14ac:dyDescent="0.15">
      <c r="D4314" s="49"/>
      <c r="E4314" s="21"/>
      <c r="F4314" s="21"/>
      <c r="G4314" s="21"/>
      <c r="H4314" s="21"/>
      <c r="I4314" s="22"/>
      <c r="J4314" s="23"/>
      <c r="K4314" s="47"/>
      <c r="L4314" s="49"/>
      <c r="M4314" s="21"/>
      <c r="N4314" s="21"/>
      <c r="O4314" s="21"/>
      <c r="P4314" s="21"/>
      <c r="Q4314" s="21"/>
    </row>
    <row r="4315" spans="4:17" x14ac:dyDescent="0.15">
      <c r="D4315" s="49"/>
      <c r="E4315" s="21"/>
      <c r="F4315" s="21"/>
      <c r="G4315" s="21"/>
      <c r="H4315" s="21"/>
      <c r="I4315" s="22"/>
      <c r="J4315" s="23"/>
      <c r="K4315" s="47"/>
      <c r="L4315" s="49"/>
      <c r="M4315" s="21"/>
      <c r="N4315" s="21"/>
      <c r="O4315" s="21"/>
      <c r="P4315" s="21"/>
      <c r="Q4315" s="21"/>
    </row>
    <row r="4316" spans="4:17" x14ac:dyDescent="0.15">
      <c r="D4316" s="49"/>
      <c r="E4316" s="21"/>
      <c r="F4316" s="21"/>
      <c r="G4316" s="21"/>
      <c r="H4316" s="21"/>
      <c r="I4316" s="22"/>
      <c r="J4316" s="23"/>
      <c r="K4316" s="47"/>
      <c r="L4316" s="49"/>
      <c r="M4316" s="21"/>
      <c r="N4316" s="21"/>
      <c r="O4316" s="21"/>
      <c r="P4316" s="21"/>
      <c r="Q4316" s="21"/>
    </row>
    <row r="4317" spans="4:17" x14ac:dyDescent="0.15">
      <c r="D4317" s="49"/>
      <c r="E4317" s="21"/>
      <c r="F4317" s="21"/>
      <c r="G4317" s="21"/>
      <c r="H4317" s="21"/>
      <c r="I4317" s="22"/>
      <c r="J4317" s="23"/>
      <c r="K4317" s="47"/>
      <c r="L4317" s="49"/>
      <c r="M4317" s="21"/>
      <c r="N4317" s="21"/>
      <c r="O4317" s="21"/>
      <c r="P4317" s="21"/>
      <c r="Q4317" s="21"/>
    </row>
    <row r="4318" spans="4:17" x14ac:dyDescent="0.15">
      <c r="D4318" s="49"/>
      <c r="E4318" s="21"/>
      <c r="F4318" s="21"/>
      <c r="G4318" s="21"/>
      <c r="H4318" s="21"/>
      <c r="I4318" s="22"/>
      <c r="J4318" s="23"/>
      <c r="K4318" s="47"/>
      <c r="L4318" s="49"/>
      <c r="M4318" s="21"/>
      <c r="N4318" s="21"/>
      <c r="O4318" s="21"/>
      <c r="P4318" s="21"/>
      <c r="Q4318" s="21"/>
    </row>
    <row r="4319" spans="4:17" x14ac:dyDescent="0.15">
      <c r="D4319" s="49"/>
      <c r="E4319" s="21"/>
      <c r="F4319" s="21"/>
      <c r="G4319" s="21"/>
      <c r="H4319" s="21"/>
      <c r="I4319" s="22"/>
      <c r="J4319" s="23"/>
      <c r="K4319" s="47"/>
      <c r="L4319" s="49"/>
      <c r="M4319" s="21"/>
      <c r="N4319" s="21"/>
      <c r="O4319" s="21"/>
      <c r="P4319" s="21"/>
      <c r="Q4319" s="21"/>
    </row>
    <row r="4320" spans="4:17" x14ac:dyDescent="0.15">
      <c r="D4320" s="49"/>
      <c r="E4320" s="21"/>
      <c r="F4320" s="21"/>
      <c r="G4320" s="21"/>
      <c r="H4320" s="21"/>
      <c r="I4320" s="22"/>
      <c r="J4320" s="23"/>
      <c r="K4320" s="47"/>
      <c r="L4320" s="49"/>
      <c r="M4320" s="21"/>
      <c r="N4320" s="21"/>
      <c r="O4320" s="21"/>
      <c r="P4320" s="21"/>
      <c r="Q4320" s="21"/>
    </row>
    <row r="4321" spans="4:17" x14ac:dyDescent="0.15">
      <c r="D4321" s="49"/>
      <c r="E4321" s="21"/>
      <c r="F4321" s="21"/>
      <c r="G4321" s="21"/>
      <c r="H4321" s="21"/>
      <c r="I4321" s="22"/>
      <c r="J4321" s="23"/>
      <c r="K4321" s="47"/>
      <c r="L4321" s="49"/>
      <c r="M4321" s="21"/>
      <c r="N4321" s="21"/>
      <c r="O4321" s="21"/>
      <c r="P4321" s="21"/>
      <c r="Q4321" s="21"/>
    </row>
    <row r="4322" spans="4:17" x14ac:dyDescent="0.15">
      <c r="D4322" s="49"/>
      <c r="E4322" s="21"/>
      <c r="F4322" s="21"/>
      <c r="G4322" s="21"/>
      <c r="H4322" s="21"/>
      <c r="I4322" s="22"/>
      <c r="J4322" s="23"/>
      <c r="K4322" s="47"/>
      <c r="L4322" s="49"/>
      <c r="M4322" s="21"/>
      <c r="N4322" s="21"/>
      <c r="O4322" s="21"/>
      <c r="P4322" s="21"/>
      <c r="Q4322" s="21"/>
    </row>
    <row r="4323" spans="4:17" x14ac:dyDescent="0.15">
      <c r="D4323" s="49"/>
      <c r="E4323" s="21"/>
      <c r="F4323" s="21"/>
      <c r="G4323" s="21"/>
      <c r="H4323" s="21"/>
      <c r="I4323" s="22"/>
      <c r="J4323" s="23"/>
      <c r="K4323" s="47"/>
      <c r="L4323" s="49"/>
      <c r="M4323" s="21"/>
      <c r="N4323" s="21"/>
      <c r="O4323" s="21"/>
      <c r="P4323" s="21"/>
      <c r="Q4323" s="21"/>
    </row>
    <row r="4324" spans="4:17" x14ac:dyDescent="0.15">
      <c r="D4324" s="49"/>
      <c r="E4324" s="21"/>
      <c r="F4324" s="21"/>
      <c r="G4324" s="21"/>
      <c r="H4324" s="21"/>
      <c r="I4324" s="22"/>
      <c r="J4324" s="23"/>
      <c r="K4324" s="47"/>
      <c r="L4324" s="49"/>
      <c r="M4324" s="21"/>
      <c r="N4324" s="21"/>
      <c r="O4324" s="21"/>
      <c r="P4324" s="21"/>
      <c r="Q4324" s="21"/>
    </row>
    <row r="4325" spans="4:17" x14ac:dyDescent="0.15">
      <c r="D4325" s="49"/>
      <c r="E4325" s="21"/>
      <c r="F4325" s="21"/>
      <c r="G4325" s="21"/>
      <c r="H4325" s="21"/>
      <c r="I4325" s="22"/>
      <c r="J4325" s="23"/>
      <c r="K4325" s="47"/>
      <c r="L4325" s="49"/>
      <c r="M4325" s="21"/>
      <c r="N4325" s="21"/>
      <c r="O4325" s="21"/>
      <c r="P4325" s="21"/>
      <c r="Q4325" s="21"/>
    </row>
    <row r="4326" spans="4:17" x14ac:dyDescent="0.15">
      <c r="D4326" s="49"/>
      <c r="E4326" s="21"/>
      <c r="F4326" s="21"/>
      <c r="G4326" s="21"/>
      <c r="H4326" s="21"/>
      <c r="I4326" s="22"/>
      <c r="J4326" s="23"/>
      <c r="K4326" s="47"/>
      <c r="L4326" s="49"/>
      <c r="M4326" s="21"/>
      <c r="N4326" s="21"/>
      <c r="O4326" s="21"/>
      <c r="P4326" s="21"/>
      <c r="Q4326" s="21"/>
    </row>
    <row r="4327" spans="4:17" x14ac:dyDescent="0.15">
      <c r="D4327" s="49"/>
      <c r="E4327" s="21"/>
      <c r="F4327" s="21"/>
      <c r="G4327" s="21"/>
      <c r="H4327" s="21"/>
      <c r="I4327" s="22"/>
      <c r="J4327" s="23"/>
      <c r="K4327" s="47"/>
      <c r="L4327" s="49"/>
      <c r="M4327" s="21"/>
      <c r="N4327" s="21"/>
      <c r="O4327" s="21"/>
      <c r="P4327" s="21"/>
      <c r="Q4327" s="21"/>
    </row>
    <row r="4328" spans="4:17" x14ac:dyDescent="0.15">
      <c r="D4328" s="49"/>
      <c r="E4328" s="21"/>
      <c r="F4328" s="21"/>
      <c r="G4328" s="21"/>
      <c r="H4328" s="21"/>
      <c r="I4328" s="22"/>
      <c r="J4328" s="23"/>
      <c r="K4328" s="47"/>
      <c r="L4328" s="49"/>
      <c r="M4328" s="21"/>
      <c r="N4328" s="21"/>
      <c r="O4328" s="21"/>
      <c r="P4328" s="21"/>
      <c r="Q4328" s="21"/>
    </row>
    <row r="4329" spans="4:17" x14ac:dyDescent="0.15">
      <c r="D4329" s="49"/>
      <c r="E4329" s="21"/>
      <c r="F4329" s="21"/>
      <c r="G4329" s="21"/>
      <c r="H4329" s="21"/>
      <c r="I4329" s="22"/>
      <c r="J4329" s="23"/>
      <c r="K4329" s="47"/>
      <c r="L4329" s="49"/>
      <c r="M4329" s="21"/>
      <c r="N4329" s="21"/>
      <c r="O4329" s="21"/>
      <c r="P4329" s="21"/>
      <c r="Q4329" s="21"/>
    </row>
    <row r="4330" spans="4:17" x14ac:dyDescent="0.15">
      <c r="D4330" s="49"/>
      <c r="E4330" s="21"/>
      <c r="F4330" s="21"/>
      <c r="G4330" s="21"/>
      <c r="H4330" s="21"/>
      <c r="I4330" s="22"/>
      <c r="J4330" s="23"/>
      <c r="K4330" s="47"/>
      <c r="L4330" s="49"/>
      <c r="M4330" s="21"/>
      <c r="N4330" s="21"/>
      <c r="O4330" s="21"/>
      <c r="P4330" s="21"/>
      <c r="Q4330" s="21"/>
    </row>
    <row r="4331" spans="4:17" x14ac:dyDescent="0.15">
      <c r="D4331" s="49"/>
      <c r="E4331" s="21"/>
      <c r="F4331" s="21"/>
      <c r="G4331" s="21"/>
      <c r="H4331" s="21"/>
      <c r="I4331" s="22"/>
      <c r="J4331" s="23"/>
      <c r="K4331" s="47"/>
      <c r="L4331" s="49"/>
      <c r="M4331" s="21"/>
      <c r="N4331" s="21"/>
      <c r="O4331" s="21"/>
      <c r="P4331" s="21"/>
      <c r="Q4331" s="21"/>
    </row>
    <row r="4332" spans="4:17" x14ac:dyDescent="0.15">
      <c r="D4332" s="49"/>
      <c r="E4332" s="21"/>
      <c r="F4332" s="21"/>
      <c r="G4332" s="21"/>
      <c r="H4332" s="21"/>
      <c r="I4332" s="22"/>
      <c r="J4332" s="23"/>
      <c r="K4332" s="47"/>
      <c r="L4332" s="49"/>
      <c r="M4332" s="21"/>
      <c r="N4332" s="21"/>
      <c r="O4332" s="21"/>
      <c r="P4332" s="21"/>
      <c r="Q4332" s="21"/>
    </row>
    <row r="4333" spans="4:17" x14ac:dyDescent="0.15">
      <c r="D4333" s="49"/>
      <c r="E4333" s="21"/>
      <c r="F4333" s="21"/>
      <c r="G4333" s="21"/>
      <c r="H4333" s="21"/>
      <c r="I4333" s="22"/>
      <c r="J4333" s="23"/>
      <c r="K4333" s="47"/>
      <c r="L4333" s="49"/>
      <c r="M4333" s="21"/>
      <c r="N4333" s="21"/>
      <c r="O4333" s="21"/>
      <c r="P4333" s="21"/>
      <c r="Q4333" s="21"/>
    </row>
    <row r="4334" spans="4:17" x14ac:dyDescent="0.15">
      <c r="D4334" s="49"/>
      <c r="E4334" s="21"/>
      <c r="F4334" s="21"/>
      <c r="G4334" s="21"/>
      <c r="H4334" s="21"/>
      <c r="I4334" s="22"/>
      <c r="J4334" s="23"/>
      <c r="K4334" s="47"/>
      <c r="L4334" s="49"/>
      <c r="M4334" s="21"/>
      <c r="N4334" s="21"/>
      <c r="O4334" s="21"/>
      <c r="P4334" s="21"/>
      <c r="Q4334" s="21"/>
    </row>
    <row r="4335" spans="4:17" x14ac:dyDescent="0.15">
      <c r="D4335" s="49"/>
      <c r="E4335" s="21"/>
      <c r="F4335" s="21"/>
      <c r="G4335" s="21"/>
      <c r="H4335" s="21"/>
      <c r="I4335" s="22"/>
      <c r="J4335" s="23"/>
      <c r="K4335" s="47"/>
      <c r="L4335" s="49"/>
      <c r="M4335" s="21"/>
      <c r="N4335" s="21"/>
      <c r="O4335" s="21"/>
      <c r="P4335" s="21"/>
      <c r="Q4335" s="21"/>
    </row>
    <row r="4336" spans="4:17" x14ac:dyDescent="0.15">
      <c r="D4336" s="49"/>
      <c r="E4336" s="21"/>
      <c r="F4336" s="21"/>
      <c r="G4336" s="21"/>
      <c r="H4336" s="21"/>
      <c r="I4336" s="22"/>
      <c r="J4336" s="23"/>
      <c r="K4336" s="47"/>
      <c r="L4336" s="49"/>
      <c r="M4336" s="21"/>
      <c r="N4336" s="21"/>
      <c r="O4336" s="21"/>
      <c r="P4336" s="21"/>
      <c r="Q4336" s="21"/>
    </row>
    <row r="4337" spans="4:17" x14ac:dyDescent="0.15">
      <c r="D4337" s="49"/>
      <c r="E4337" s="21"/>
      <c r="F4337" s="21"/>
      <c r="G4337" s="21"/>
      <c r="H4337" s="21"/>
      <c r="I4337" s="22"/>
      <c r="J4337" s="23"/>
      <c r="K4337" s="47"/>
      <c r="L4337" s="49"/>
      <c r="M4337" s="21"/>
      <c r="N4337" s="21"/>
      <c r="O4337" s="21"/>
      <c r="P4337" s="21"/>
      <c r="Q4337" s="21"/>
    </row>
    <row r="4338" spans="4:17" x14ac:dyDescent="0.15">
      <c r="D4338" s="49"/>
      <c r="E4338" s="21"/>
      <c r="F4338" s="21"/>
      <c r="G4338" s="21"/>
      <c r="H4338" s="21"/>
      <c r="I4338" s="22"/>
      <c r="J4338" s="23"/>
      <c r="K4338" s="47"/>
      <c r="L4338" s="49"/>
      <c r="M4338" s="21"/>
      <c r="N4338" s="21"/>
      <c r="O4338" s="21"/>
      <c r="P4338" s="21"/>
      <c r="Q4338" s="21"/>
    </row>
    <row r="4339" spans="4:17" x14ac:dyDescent="0.15">
      <c r="D4339" s="49"/>
      <c r="E4339" s="21"/>
      <c r="F4339" s="21"/>
      <c r="G4339" s="21"/>
      <c r="H4339" s="21"/>
      <c r="I4339" s="22"/>
      <c r="J4339" s="23"/>
      <c r="K4339" s="47"/>
      <c r="L4339" s="49"/>
      <c r="M4339" s="21"/>
      <c r="N4339" s="21"/>
      <c r="O4339" s="21"/>
      <c r="P4339" s="21"/>
      <c r="Q4339" s="21"/>
    </row>
    <row r="4340" spans="4:17" x14ac:dyDescent="0.15">
      <c r="D4340" s="49"/>
      <c r="E4340" s="21"/>
      <c r="F4340" s="21"/>
      <c r="G4340" s="21"/>
      <c r="H4340" s="21"/>
      <c r="I4340" s="22"/>
      <c r="J4340" s="23"/>
      <c r="K4340" s="47"/>
      <c r="L4340" s="49"/>
      <c r="M4340" s="21"/>
      <c r="N4340" s="21"/>
      <c r="O4340" s="21"/>
      <c r="P4340" s="21"/>
      <c r="Q4340" s="21"/>
    </row>
    <row r="4341" spans="4:17" x14ac:dyDescent="0.15">
      <c r="D4341" s="49"/>
      <c r="E4341" s="21"/>
      <c r="F4341" s="21"/>
      <c r="G4341" s="21"/>
      <c r="H4341" s="21"/>
      <c r="I4341" s="22"/>
      <c r="J4341" s="23"/>
      <c r="K4341" s="47"/>
      <c r="L4341" s="49"/>
      <c r="M4341" s="21"/>
      <c r="N4341" s="21"/>
      <c r="O4341" s="21"/>
      <c r="P4341" s="21"/>
      <c r="Q4341" s="21"/>
    </row>
    <row r="4342" spans="4:17" x14ac:dyDescent="0.15">
      <c r="D4342" s="49"/>
      <c r="E4342" s="21"/>
      <c r="F4342" s="21"/>
      <c r="G4342" s="21"/>
      <c r="H4342" s="21"/>
      <c r="I4342" s="22"/>
      <c r="J4342" s="23"/>
      <c r="K4342" s="47"/>
      <c r="L4342" s="49"/>
      <c r="M4342" s="21"/>
      <c r="N4342" s="21"/>
      <c r="O4342" s="21"/>
      <c r="P4342" s="21"/>
      <c r="Q4342" s="21"/>
    </row>
    <row r="4343" spans="4:17" x14ac:dyDescent="0.15">
      <c r="D4343" s="49"/>
      <c r="E4343" s="21"/>
      <c r="F4343" s="21"/>
      <c r="G4343" s="21"/>
      <c r="H4343" s="21"/>
      <c r="I4343" s="22"/>
      <c r="J4343" s="23"/>
      <c r="K4343" s="47"/>
      <c r="L4343" s="49"/>
      <c r="M4343" s="21"/>
      <c r="N4343" s="21"/>
      <c r="O4343" s="21"/>
      <c r="P4343" s="21"/>
      <c r="Q4343" s="21"/>
    </row>
    <row r="4344" spans="4:17" x14ac:dyDescent="0.15">
      <c r="D4344" s="49"/>
      <c r="E4344" s="21"/>
      <c r="F4344" s="21"/>
      <c r="G4344" s="21"/>
      <c r="H4344" s="21"/>
      <c r="I4344" s="22"/>
      <c r="J4344" s="23"/>
      <c r="K4344" s="47"/>
      <c r="L4344" s="49"/>
      <c r="M4344" s="21"/>
      <c r="N4344" s="21"/>
      <c r="O4344" s="21"/>
      <c r="P4344" s="21"/>
      <c r="Q4344" s="21"/>
    </row>
    <row r="4345" spans="4:17" x14ac:dyDescent="0.15">
      <c r="D4345" s="49"/>
      <c r="E4345" s="21"/>
      <c r="F4345" s="21"/>
      <c r="G4345" s="21"/>
      <c r="H4345" s="21"/>
      <c r="I4345" s="22"/>
      <c r="J4345" s="23"/>
      <c r="K4345" s="47"/>
      <c r="L4345" s="49"/>
      <c r="M4345" s="21"/>
      <c r="N4345" s="21"/>
      <c r="O4345" s="21"/>
      <c r="P4345" s="21"/>
      <c r="Q4345" s="21"/>
    </row>
    <row r="4346" spans="4:17" x14ac:dyDescent="0.15">
      <c r="D4346" s="49"/>
      <c r="E4346" s="21"/>
      <c r="F4346" s="21"/>
      <c r="G4346" s="21"/>
      <c r="H4346" s="21"/>
      <c r="I4346" s="22"/>
      <c r="J4346" s="23"/>
      <c r="K4346" s="47"/>
      <c r="L4346" s="49"/>
      <c r="M4346" s="21"/>
      <c r="N4346" s="21"/>
      <c r="O4346" s="21"/>
      <c r="P4346" s="21"/>
      <c r="Q4346" s="21"/>
    </row>
    <row r="4347" spans="4:17" x14ac:dyDescent="0.15">
      <c r="D4347" s="49"/>
      <c r="E4347" s="21"/>
      <c r="F4347" s="21"/>
      <c r="G4347" s="21"/>
      <c r="H4347" s="21"/>
      <c r="I4347" s="22"/>
      <c r="J4347" s="23"/>
      <c r="K4347" s="47"/>
      <c r="L4347" s="49"/>
      <c r="M4347" s="21"/>
      <c r="N4347" s="21"/>
      <c r="O4347" s="21"/>
      <c r="P4347" s="21"/>
      <c r="Q4347" s="21"/>
    </row>
    <row r="4348" spans="4:17" x14ac:dyDescent="0.15">
      <c r="D4348" s="49"/>
      <c r="E4348" s="21"/>
      <c r="F4348" s="21"/>
      <c r="G4348" s="21"/>
      <c r="H4348" s="21"/>
      <c r="I4348" s="22"/>
      <c r="J4348" s="23"/>
      <c r="K4348" s="47"/>
      <c r="L4348" s="49"/>
      <c r="M4348" s="21"/>
      <c r="N4348" s="21"/>
      <c r="O4348" s="21"/>
      <c r="P4348" s="21"/>
      <c r="Q4348" s="21"/>
    </row>
    <row r="4349" spans="4:17" x14ac:dyDescent="0.15">
      <c r="D4349" s="49"/>
      <c r="E4349" s="21"/>
      <c r="F4349" s="21"/>
      <c r="G4349" s="21"/>
      <c r="H4349" s="21"/>
      <c r="I4349" s="22"/>
      <c r="J4349" s="23"/>
      <c r="K4349" s="47"/>
      <c r="L4349" s="49"/>
      <c r="M4349" s="21"/>
      <c r="N4349" s="21"/>
      <c r="O4349" s="21"/>
      <c r="P4349" s="21"/>
      <c r="Q4349" s="21"/>
    </row>
    <row r="4350" spans="4:17" x14ac:dyDescent="0.15">
      <c r="D4350" s="49"/>
      <c r="E4350" s="21"/>
      <c r="F4350" s="21"/>
      <c r="G4350" s="21"/>
      <c r="H4350" s="21"/>
      <c r="I4350" s="22"/>
      <c r="J4350" s="23"/>
      <c r="K4350" s="47"/>
      <c r="L4350" s="49"/>
      <c r="M4350" s="21"/>
      <c r="N4350" s="21"/>
      <c r="O4350" s="21"/>
      <c r="P4350" s="21"/>
      <c r="Q4350" s="21"/>
    </row>
    <row r="4351" spans="4:17" x14ac:dyDescent="0.15">
      <c r="D4351" s="49"/>
      <c r="E4351" s="21"/>
      <c r="F4351" s="21"/>
      <c r="G4351" s="21"/>
      <c r="H4351" s="21"/>
      <c r="I4351" s="22"/>
      <c r="J4351" s="23"/>
      <c r="K4351" s="47"/>
      <c r="L4351" s="49"/>
      <c r="M4351" s="21"/>
      <c r="N4351" s="21"/>
      <c r="O4351" s="21"/>
      <c r="P4351" s="21"/>
      <c r="Q4351" s="21"/>
    </row>
    <row r="4352" spans="4:17" x14ac:dyDescent="0.15">
      <c r="D4352" s="49"/>
      <c r="E4352" s="21"/>
      <c r="F4352" s="21"/>
      <c r="G4352" s="21"/>
      <c r="H4352" s="21"/>
      <c r="I4352" s="22"/>
      <c r="J4352" s="23"/>
      <c r="K4352" s="47"/>
      <c r="L4352" s="49"/>
      <c r="M4352" s="21"/>
      <c r="N4352" s="21"/>
      <c r="O4352" s="21"/>
      <c r="P4352" s="21"/>
      <c r="Q4352" s="21"/>
    </row>
    <row r="4353" spans="4:17" x14ac:dyDescent="0.15">
      <c r="D4353" s="49"/>
      <c r="E4353" s="21"/>
      <c r="F4353" s="21"/>
      <c r="G4353" s="21"/>
      <c r="H4353" s="21"/>
      <c r="I4353" s="22"/>
      <c r="J4353" s="23"/>
      <c r="K4353" s="47"/>
      <c r="L4353" s="49"/>
      <c r="M4353" s="21"/>
      <c r="N4353" s="21"/>
      <c r="O4353" s="21"/>
      <c r="P4353" s="21"/>
      <c r="Q4353" s="21"/>
    </row>
    <row r="4354" spans="4:17" x14ac:dyDescent="0.15">
      <c r="D4354" s="49"/>
      <c r="E4354" s="21"/>
      <c r="F4354" s="21"/>
      <c r="G4354" s="21"/>
      <c r="H4354" s="21"/>
      <c r="I4354" s="22"/>
      <c r="J4354" s="23"/>
      <c r="K4354" s="47"/>
      <c r="L4354" s="49"/>
      <c r="M4354" s="21"/>
      <c r="N4354" s="21"/>
      <c r="O4354" s="21"/>
      <c r="P4354" s="21"/>
      <c r="Q4354" s="21"/>
    </row>
    <row r="4355" spans="4:17" x14ac:dyDescent="0.15">
      <c r="D4355" s="49"/>
      <c r="E4355" s="21"/>
      <c r="F4355" s="21"/>
      <c r="G4355" s="21"/>
      <c r="H4355" s="21"/>
      <c r="I4355" s="22"/>
      <c r="J4355" s="23"/>
      <c r="K4355" s="47"/>
      <c r="L4355" s="49"/>
      <c r="M4355" s="21"/>
      <c r="N4355" s="21"/>
      <c r="O4355" s="21"/>
      <c r="P4355" s="21"/>
      <c r="Q4355" s="21"/>
    </row>
    <row r="4356" spans="4:17" x14ac:dyDescent="0.15">
      <c r="D4356" s="49"/>
      <c r="E4356" s="21"/>
      <c r="F4356" s="21"/>
      <c r="G4356" s="21"/>
      <c r="H4356" s="21"/>
      <c r="I4356" s="22"/>
      <c r="J4356" s="23"/>
      <c r="K4356" s="47"/>
      <c r="L4356" s="49"/>
      <c r="M4356" s="21"/>
      <c r="N4356" s="21"/>
      <c r="O4356" s="21"/>
      <c r="P4356" s="21"/>
      <c r="Q4356" s="21"/>
    </row>
    <row r="4357" spans="4:17" x14ac:dyDescent="0.15">
      <c r="D4357" s="49"/>
      <c r="E4357" s="21"/>
      <c r="F4357" s="21"/>
      <c r="G4357" s="21"/>
      <c r="H4357" s="21"/>
      <c r="I4357" s="22"/>
      <c r="J4357" s="23"/>
      <c r="K4357" s="47"/>
      <c r="L4357" s="49"/>
      <c r="M4357" s="21"/>
      <c r="N4357" s="21"/>
      <c r="O4357" s="21"/>
      <c r="P4357" s="21"/>
      <c r="Q4357" s="21"/>
    </row>
    <row r="4358" spans="4:17" x14ac:dyDescent="0.15">
      <c r="D4358" s="49"/>
      <c r="E4358" s="21"/>
      <c r="F4358" s="21"/>
      <c r="G4358" s="21"/>
      <c r="H4358" s="21"/>
      <c r="I4358" s="22"/>
      <c r="J4358" s="23"/>
      <c r="K4358" s="47"/>
      <c r="L4358" s="49"/>
      <c r="M4358" s="21"/>
      <c r="N4358" s="21"/>
      <c r="O4358" s="21"/>
      <c r="P4358" s="21"/>
      <c r="Q4358" s="21"/>
    </row>
    <row r="4359" spans="4:17" x14ac:dyDescent="0.15">
      <c r="D4359" s="49"/>
      <c r="E4359" s="21"/>
      <c r="F4359" s="21"/>
      <c r="G4359" s="21"/>
      <c r="H4359" s="21"/>
      <c r="I4359" s="22"/>
      <c r="J4359" s="23"/>
      <c r="K4359" s="47"/>
      <c r="L4359" s="49"/>
      <c r="M4359" s="21"/>
      <c r="N4359" s="21"/>
      <c r="O4359" s="21"/>
      <c r="P4359" s="21"/>
      <c r="Q4359" s="21"/>
    </row>
    <row r="4360" spans="4:17" x14ac:dyDescent="0.15">
      <c r="D4360" s="49"/>
      <c r="E4360" s="21"/>
      <c r="F4360" s="21"/>
      <c r="G4360" s="21"/>
      <c r="H4360" s="21"/>
      <c r="I4360" s="22"/>
      <c r="J4360" s="23"/>
      <c r="K4360" s="47"/>
      <c r="L4360" s="49"/>
      <c r="M4360" s="21"/>
      <c r="N4360" s="21"/>
      <c r="O4360" s="21"/>
      <c r="P4360" s="21"/>
      <c r="Q4360" s="21"/>
    </row>
    <row r="4361" spans="4:17" x14ac:dyDescent="0.15">
      <c r="D4361" s="49"/>
      <c r="E4361" s="21"/>
      <c r="F4361" s="21"/>
      <c r="G4361" s="21"/>
      <c r="H4361" s="21"/>
      <c r="I4361" s="22"/>
      <c r="J4361" s="23"/>
      <c r="K4361" s="47"/>
      <c r="L4361" s="49"/>
      <c r="M4361" s="21"/>
      <c r="N4361" s="21"/>
      <c r="O4361" s="21"/>
      <c r="P4361" s="21"/>
      <c r="Q4361" s="21"/>
    </row>
    <row r="4362" spans="4:17" x14ac:dyDescent="0.15">
      <c r="D4362" s="49"/>
      <c r="E4362" s="21"/>
      <c r="F4362" s="21"/>
      <c r="G4362" s="21"/>
      <c r="H4362" s="21"/>
      <c r="I4362" s="22"/>
      <c r="J4362" s="23"/>
      <c r="K4362" s="47"/>
      <c r="L4362" s="49"/>
      <c r="M4362" s="21"/>
      <c r="N4362" s="21"/>
      <c r="O4362" s="21"/>
      <c r="P4362" s="21"/>
      <c r="Q4362" s="21"/>
    </row>
    <row r="4363" spans="4:17" x14ac:dyDescent="0.15">
      <c r="D4363" s="49"/>
      <c r="E4363" s="21"/>
      <c r="F4363" s="21"/>
      <c r="G4363" s="21"/>
      <c r="H4363" s="21"/>
      <c r="I4363" s="22"/>
      <c r="J4363" s="23"/>
      <c r="K4363" s="47"/>
      <c r="L4363" s="49"/>
      <c r="M4363" s="21"/>
      <c r="N4363" s="21"/>
      <c r="O4363" s="21"/>
      <c r="P4363" s="21"/>
      <c r="Q4363" s="21"/>
    </row>
    <row r="4364" spans="4:17" x14ac:dyDescent="0.15">
      <c r="D4364" s="49"/>
      <c r="E4364" s="21"/>
      <c r="F4364" s="21"/>
      <c r="G4364" s="21"/>
      <c r="H4364" s="21"/>
      <c r="I4364" s="22"/>
      <c r="J4364" s="23"/>
      <c r="K4364" s="47"/>
      <c r="L4364" s="49"/>
      <c r="M4364" s="21"/>
      <c r="N4364" s="21"/>
      <c r="O4364" s="21"/>
      <c r="P4364" s="21"/>
      <c r="Q4364" s="21"/>
    </row>
    <row r="4365" spans="4:17" x14ac:dyDescent="0.15">
      <c r="D4365" s="49"/>
      <c r="E4365" s="21"/>
      <c r="F4365" s="21"/>
      <c r="G4365" s="21"/>
      <c r="H4365" s="21"/>
      <c r="I4365" s="22"/>
      <c r="J4365" s="23"/>
      <c r="K4365" s="47"/>
      <c r="L4365" s="49"/>
      <c r="M4365" s="21"/>
      <c r="N4365" s="21"/>
      <c r="O4365" s="21"/>
      <c r="P4365" s="21"/>
      <c r="Q4365" s="21"/>
    </row>
    <row r="4366" spans="4:17" x14ac:dyDescent="0.15">
      <c r="D4366" s="49"/>
      <c r="E4366" s="21"/>
      <c r="F4366" s="21"/>
      <c r="G4366" s="21"/>
      <c r="H4366" s="21"/>
      <c r="I4366" s="22"/>
      <c r="J4366" s="23"/>
      <c r="K4366" s="47"/>
      <c r="L4366" s="49"/>
      <c r="M4366" s="21"/>
      <c r="N4366" s="21"/>
      <c r="O4366" s="21"/>
      <c r="P4366" s="21"/>
      <c r="Q4366" s="21"/>
    </row>
    <row r="4367" spans="4:17" x14ac:dyDescent="0.15">
      <c r="D4367" s="49"/>
      <c r="E4367" s="21"/>
      <c r="F4367" s="21"/>
      <c r="G4367" s="21"/>
      <c r="H4367" s="21"/>
      <c r="I4367" s="22"/>
      <c r="J4367" s="23"/>
      <c r="K4367" s="47"/>
      <c r="L4367" s="49"/>
      <c r="M4367" s="21"/>
      <c r="N4367" s="21"/>
      <c r="O4367" s="21"/>
      <c r="P4367" s="21"/>
      <c r="Q4367" s="21"/>
    </row>
    <row r="4368" spans="4:17" x14ac:dyDescent="0.15">
      <c r="D4368" s="49"/>
      <c r="E4368" s="21"/>
      <c r="F4368" s="21"/>
      <c r="G4368" s="21"/>
      <c r="H4368" s="21"/>
      <c r="I4368" s="22"/>
      <c r="J4368" s="23"/>
      <c r="K4368" s="47"/>
      <c r="L4368" s="49"/>
      <c r="M4368" s="21"/>
      <c r="N4368" s="21"/>
      <c r="O4368" s="21"/>
      <c r="P4368" s="21"/>
      <c r="Q4368" s="21"/>
    </row>
    <row r="4369" spans="4:17" x14ac:dyDescent="0.15">
      <c r="D4369" s="49"/>
      <c r="E4369" s="21"/>
      <c r="F4369" s="21"/>
      <c r="G4369" s="21"/>
      <c r="H4369" s="21"/>
      <c r="I4369" s="22"/>
      <c r="J4369" s="23"/>
      <c r="K4369" s="47"/>
      <c r="L4369" s="49"/>
      <c r="M4369" s="21"/>
      <c r="N4369" s="21"/>
      <c r="O4369" s="21"/>
      <c r="P4369" s="21"/>
      <c r="Q4369" s="21"/>
    </row>
    <row r="4370" spans="4:17" x14ac:dyDescent="0.15">
      <c r="D4370" s="49"/>
      <c r="E4370" s="21"/>
      <c r="F4370" s="21"/>
      <c r="G4370" s="21"/>
      <c r="H4370" s="21"/>
      <c r="I4370" s="22"/>
      <c r="J4370" s="23"/>
      <c r="K4370" s="47"/>
      <c r="L4370" s="49"/>
      <c r="M4370" s="21"/>
      <c r="N4370" s="21"/>
      <c r="O4370" s="21"/>
      <c r="P4370" s="21"/>
      <c r="Q4370" s="21"/>
    </row>
    <row r="4371" spans="4:17" x14ac:dyDescent="0.15">
      <c r="D4371" s="49"/>
      <c r="E4371" s="21"/>
      <c r="F4371" s="21"/>
      <c r="G4371" s="21"/>
      <c r="H4371" s="21"/>
      <c r="I4371" s="22"/>
      <c r="J4371" s="23"/>
      <c r="K4371" s="47"/>
      <c r="L4371" s="49"/>
      <c r="M4371" s="21"/>
      <c r="N4371" s="21"/>
      <c r="O4371" s="21"/>
      <c r="P4371" s="21"/>
      <c r="Q4371" s="21"/>
    </row>
    <row r="4372" spans="4:17" x14ac:dyDescent="0.15">
      <c r="D4372" s="49"/>
      <c r="E4372" s="21"/>
      <c r="F4372" s="21"/>
      <c r="G4372" s="21"/>
      <c r="H4372" s="21"/>
      <c r="I4372" s="22"/>
      <c r="J4372" s="23"/>
      <c r="K4372" s="47"/>
      <c r="L4372" s="49"/>
      <c r="M4372" s="21"/>
      <c r="N4372" s="21"/>
      <c r="O4372" s="21"/>
      <c r="P4372" s="21"/>
      <c r="Q4372" s="21"/>
    </row>
    <row r="4373" spans="4:17" x14ac:dyDescent="0.15">
      <c r="D4373" s="49"/>
      <c r="E4373" s="21"/>
      <c r="F4373" s="21"/>
      <c r="G4373" s="21"/>
      <c r="H4373" s="21"/>
      <c r="I4373" s="22"/>
      <c r="J4373" s="23"/>
      <c r="K4373" s="47"/>
      <c r="L4373" s="49"/>
      <c r="M4373" s="21"/>
      <c r="N4373" s="21"/>
      <c r="O4373" s="21"/>
      <c r="P4373" s="21"/>
      <c r="Q4373" s="21"/>
    </row>
    <row r="4374" spans="4:17" x14ac:dyDescent="0.15">
      <c r="D4374" s="49"/>
      <c r="E4374" s="21"/>
      <c r="F4374" s="21"/>
      <c r="G4374" s="21"/>
      <c r="H4374" s="21"/>
      <c r="I4374" s="22"/>
      <c r="J4374" s="23"/>
      <c r="K4374" s="47"/>
      <c r="L4374" s="49"/>
      <c r="M4374" s="21"/>
      <c r="N4374" s="21"/>
      <c r="O4374" s="21"/>
      <c r="P4374" s="21"/>
      <c r="Q4374" s="21"/>
    </row>
    <row r="4375" spans="4:17" x14ac:dyDescent="0.15">
      <c r="D4375" s="49"/>
      <c r="E4375" s="21"/>
      <c r="F4375" s="21"/>
      <c r="G4375" s="21"/>
      <c r="H4375" s="21"/>
      <c r="I4375" s="22"/>
      <c r="J4375" s="23"/>
      <c r="K4375" s="47"/>
      <c r="L4375" s="49"/>
      <c r="M4375" s="21"/>
      <c r="N4375" s="21"/>
      <c r="O4375" s="21"/>
      <c r="P4375" s="21"/>
      <c r="Q4375" s="21"/>
    </row>
    <row r="4376" spans="4:17" x14ac:dyDescent="0.15">
      <c r="D4376" s="49"/>
      <c r="E4376" s="21"/>
      <c r="F4376" s="21"/>
      <c r="G4376" s="21"/>
      <c r="H4376" s="21"/>
      <c r="I4376" s="22"/>
      <c r="J4376" s="23"/>
      <c r="K4376" s="47"/>
      <c r="L4376" s="49"/>
      <c r="M4376" s="21"/>
      <c r="N4376" s="21"/>
      <c r="O4376" s="21"/>
      <c r="P4376" s="21"/>
      <c r="Q4376" s="21"/>
    </row>
    <row r="4377" spans="4:17" x14ac:dyDescent="0.15">
      <c r="D4377" s="49"/>
      <c r="E4377" s="21"/>
      <c r="F4377" s="21"/>
      <c r="G4377" s="21"/>
      <c r="H4377" s="21"/>
      <c r="I4377" s="22"/>
      <c r="J4377" s="23"/>
      <c r="K4377" s="47"/>
      <c r="L4377" s="49"/>
      <c r="M4377" s="21"/>
      <c r="N4377" s="21"/>
      <c r="O4377" s="21"/>
      <c r="P4377" s="21"/>
      <c r="Q4377" s="21"/>
    </row>
    <row r="4378" spans="4:17" x14ac:dyDescent="0.15">
      <c r="D4378" s="49"/>
      <c r="E4378" s="21"/>
      <c r="F4378" s="21"/>
      <c r="G4378" s="21"/>
      <c r="H4378" s="21"/>
      <c r="I4378" s="22"/>
      <c r="J4378" s="23"/>
      <c r="K4378" s="47"/>
      <c r="L4378" s="49"/>
      <c r="M4378" s="21"/>
      <c r="N4378" s="21"/>
      <c r="O4378" s="21"/>
      <c r="P4378" s="21"/>
      <c r="Q4378" s="21"/>
    </row>
    <row r="4379" spans="4:17" x14ac:dyDescent="0.15">
      <c r="D4379" s="49"/>
      <c r="E4379" s="21"/>
      <c r="F4379" s="21"/>
      <c r="G4379" s="21"/>
      <c r="H4379" s="21"/>
      <c r="I4379" s="22"/>
      <c r="J4379" s="23"/>
      <c r="K4379" s="47"/>
      <c r="L4379" s="49"/>
      <c r="M4379" s="21"/>
      <c r="N4379" s="21"/>
      <c r="O4379" s="21"/>
      <c r="P4379" s="21"/>
      <c r="Q4379" s="21"/>
    </row>
    <row r="4380" spans="4:17" x14ac:dyDescent="0.15">
      <c r="D4380" s="49"/>
      <c r="E4380" s="21"/>
      <c r="F4380" s="21"/>
      <c r="G4380" s="21"/>
      <c r="H4380" s="21"/>
      <c r="I4380" s="22"/>
      <c r="J4380" s="23"/>
      <c r="K4380" s="47"/>
      <c r="L4380" s="49"/>
      <c r="M4380" s="21"/>
      <c r="N4380" s="21"/>
      <c r="O4380" s="21"/>
      <c r="P4380" s="21"/>
      <c r="Q4380" s="21"/>
    </row>
    <row r="4381" spans="4:17" x14ac:dyDescent="0.15">
      <c r="D4381" s="49"/>
      <c r="E4381" s="21"/>
      <c r="F4381" s="21"/>
      <c r="G4381" s="21"/>
      <c r="H4381" s="21"/>
      <c r="I4381" s="22"/>
      <c r="J4381" s="23"/>
      <c r="K4381" s="47"/>
      <c r="L4381" s="49"/>
      <c r="M4381" s="21"/>
      <c r="N4381" s="21"/>
      <c r="O4381" s="21"/>
      <c r="P4381" s="21"/>
      <c r="Q4381" s="21"/>
    </row>
    <row r="4382" spans="4:17" x14ac:dyDescent="0.15">
      <c r="D4382" s="49"/>
      <c r="E4382" s="21"/>
      <c r="F4382" s="21"/>
      <c r="G4382" s="21"/>
      <c r="H4382" s="21"/>
      <c r="I4382" s="22"/>
      <c r="J4382" s="23"/>
      <c r="K4382" s="47"/>
      <c r="L4382" s="49"/>
      <c r="M4382" s="21"/>
      <c r="N4382" s="21"/>
      <c r="O4382" s="21"/>
      <c r="P4382" s="21"/>
      <c r="Q4382" s="21"/>
    </row>
    <row r="4383" spans="4:17" x14ac:dyDescent="0.15">
      <c r="D4383" s="49"/>
      <c r="E4383" s="21"/>
      <c r="F4383" s="21"/>
      <c r="G4383" s="21"/>
      <c r="H4383" s="21"/>
      <c r="I4383" s="22"/>
      <c r="J4383" s="23"/>
      <c r="K4383" s="47"/>
      <c r="L4383" s="49"/>
      <c r="M4383" s="21"/>
      <c r="N4383" s="21"/>
      <c r="O4383" s="21"/>
      <c r="P4383" s="21"/>
      <c r="Q4383" s="21"/>
    </row>
    <row r="4384" spans="4:17" x14ac:dyDescent="0.15">
      <c r="D4384" s="49"/>
      <c r="E4384" s="21"/>
      <c r="F4384" s="21"/>
      <c r="G4384" s="21"/>
      <c r="H4384" s="21"/>
      <c r="I4384" s="22"/>
      <c r="J4384" s="23"/>
      <c r="K4384" s="47"/>
      <c r="L4384" s="49"/>
      <c r="M4384" s="21"/>
      <c r="N4384" s="21"/>
      <c r="O4384" s="21"/>
      <c r="P4384" s="21"/>
      <c r="Q4384" s="21"/>
    </row>
    <row r="4385" spans="4:17" x14ac:dyDescent="0.15">
      <c r="D4385" s="49"/>
      <c r="E4385" s="21"/>
      <c r="F4385" s="21"/>
      <c r="G4385" s="21"/>
      <c r="H4385" s="21"/>
      <c r="I4385" s="22"/>
      <c r="J4385" s="23"/>
      <c r="K4385" s="47"/>
      <c r="L4385" s="49"/>
      <c r="M4385" s="21"/>
      <c r="N4385" s="21"/>
      <c r="O4385" s="21"/>
      <c r="P4385" s="21"/>
      <c r="Q4385" s="21"/>
    </row>
    <row r="4386" spans="4:17" x14ac:dyDescent="0.15">
      <c r="D4386" s="49"/>
      <c r="E4386" s="21"/>
      <c r="F4386" s="21"/>
      <c r="G4386" s="21"/>
      <c r="H4386" s="21"/>
      <c r="I4386" s="22"/>
      <c r="J4386" s="23"/>
      <c r="K4386" s="47"/>
      <c r="L4386" s="49"/>
      <c r="M4386" s="21"/>
      <c r="N4386" s="21"/>
      <c r="O4386" s="21"/>
      <c r="P4386" s="21"/>
      <c r="Q4386" s="21"/>
    </row>
    <row r="4387" spans="4:17" x14ac:dyDescent="0.15">
      <c r="D4387" s="49"/>
      <c r="E4387" s="21"/>
      <c r="F4387" s="21"/>
      <c r="G4387" s="21"/>
      <c r="H4387" s="21"/>
      <c r="I4387" s="22"/>
      <c r="J4387" s="23"/>
      <c r="K4387" s="47"/>
      <c r="L4387" s="49"/>
      <c r="M4387" s="21"/>
      <c r="N4387" s="21"/>
      <c r="O4387" s="21"/>
      <c r="P4387" s="21"/>
      <c r="Q4387" s="21"/>
    </row>
    <row r="4388" spans="4:17" x14ac:dyDescent="0.15">
      <c r="D4388" s="49"/>
      <c r="E4388" s="21"/>
      <c r="F4388" s="21"/>
      <c r="G4388" s="21"/>
      <c r="H4388" s="21"/>
      <c r="I4388" s="22"/>
      <c r="J4388" s="23"/>
      <c r="K4388" s="47"/>
      <c r="L4388" s="49"/>
      <c r="M4388" s="21"/>
      <c r="N4388" s="21"/>
      <c r="O4388" s="21"/>
      <c r="P4388" s="21"/>
      <c r="Q4388" s="21"/>
    </row>
    <row r="4389" spans="4:17" x14ac:dyDescent="0.15">
      <c r="D4389" s="49"/>
      <c r="E4389" s="21"/>
      <c r="F4389" s="21"/>
      <c r="G4389" s="21"/>
      <c r="H4389" s="21"/>
      <c r="I4389" s="22"/>
      <c r="J4389" s="23"/>
      <c r="K4389" s="47"/>
      <c r="L4389" s="49"/>
      <c r="M4389" s="21"/>
      <c r="N4389" s="21"/>
      <c r="O4389" s="21"/>
      <c r="P4389" s="21"/>
      <c r="Q4389" s="21"/>
    </row>
    <row r="4390" spans="4:17" x14ac:dyDescent="0.15">
      <c r="D4390" s="49"/>
      <c r="E4390" s="21"/>
      <c r="F4390" s="21"/>
      <c r="G4390" s="21"/>
      <c r="H4390" s="21"/>
      <c r="I4390" s="22"/>
      <c r="J4390" s="23"/>
      <c r="K4390" s="47"/>
      <c r="L4390" s="49"/>
      <c r="M4390" s="21"/>
      <c r="N4390" s="21"/>
      <c r="O4390" s="21"/>
      <c r="P4390" s="21"/>
      <c r="Q4390" s="21"/>
    </row>
    <row r="4391" spans="4:17" x14ac:dyDescent="0.15">
      <c r="D4391" s="49"/>
      <c r="E4391" s="21"/>
      <c r="F4391" s="21"/>
      <c r="G4391" s="21"/>
      <c r="H4391" s="21"/>
      <c r="I4391" s="22"/>
      <c r="J4391" s="23"/>
      <c r="K4391" s="47"/>
      <c r="L4391" s="49"/>
      <c r="M4391" s="21"/>
      <c r="N4391" s="21"/>
      <c r="O4391" s="21"/>
      <c r="P4391" s="21"/>
      <c r="Q4391" s="21"/>
    </row>
    <row r="4392" spans="4:17" x14ac:dyDescent="0.15">
      <c r="D4392" s="49"/>
      <c r="E4392" s="21"/>
      <c r="F4392" s="21"/>
      <c r="G4392" s="21"/>
      <c r="H4392" s="21"/>
      <c r="I4392" s="22"/>
      <c r="J4392" s="23"/>
      <c r="K4392" s="47"/>
      <c r="L4392" s="49"/>
      <c r="M4392" s="21"/>
      <c r="N4392" s="21"/>
      <c r="O4392" s="21"/>
      <c r="P4392" s="21"/>
      <c r="Q4392" s="21"/>
    </row>
    <row r="4393" spans="4:17" x14ac:dyDescent="0.15">
      <c r="D4393" s="49"/>
      <c r="E4393" s="21"/>
      <c r="F4393" s="21"/>
      <c r="G4393" s="21"/>
      <c r="H4393" s="21"/>
      <c r="I4393" s="22"/>
      <c r="J4393" s="23"/>
      <c r="K4393" s="47"/>
      <c r="L4393" s="49"/>
      <c r="M4393" s="21"/>
      <c r="N4393" s="21"/>
      <c r="O4393" s="21"/>
      <c r="P4393" s="21"/>
      <c r="Q4393" s="21"/>
    </row>
    <row r="4394" spans="4:17" x14ac:dyDescent="0.15">
      <c r="D4394" s="49"/>
      <c r="E4394" s="21"/>
      <c r="F4394" s="21"/>
      <c r="G4394" s="21"/>
      <c r="H4394" s="21"/>
      <c r="I4394" s="22"/>
      <c r="J4394" s="23"/>
      <c r="K4394" s="47"/>
      <c r="L4394" s="49"/>
      <c r="M4394" s="21"/>
      <c r="N4394" s="21"/>
      <c r="O4394" s="21"/>
      <c r="P4394" s="21"/>
      <c r="Q4394" s="21"/>
    </row>
    <row r="4395" spans="4:17" x14ac:dyDescent="0.15">
      <c r="D4395" s="49"/>
      <c r="E4395" s="21"/>
      <c r="F4395" s="21"/>
      <c r="G4395" s="21"/>
      <c r="H4395" s="21"/>
      <c r="I4395" s="22"/>
      <c r="J4395" s="23"/>
      <c r="K4395" s="47"/>
      <c r="L4395" s="49"/>
      <c r="M4395" s="21"/>
      <c r="N4395" s="21"/>
      <c r="O4395" s="21"/>
      <c r="P4395" s="21"/>
      <c r="Q4395" s="21"/>
    </row>
    <row r="4396" spans="4:17" x14ac:dyDescent="0.15">
      <c r="D4396" s="49"/>
      <c r="E4396" s="21"/>
      <c r="F4396" s="21"/>
      <c r="G4396" s="21"/>
      <c r="H4396" s="21"/>
      <c r="I4396" s="22"/>
      <c r="J4396" s="23"/>
      <c r="K4396" s="47"/>
      <c r="L4396" s="49"/>
      <c r="M4396" s="21"/>
      <c r="N4396" s="21"/>
      <c r="O4396" s="21"/>
      <c r="P4396" s="21"/>
      <c r="Q4396" s="21"/>
    </row>
    <row r="4397" spans="4:17" x14ac:dyDescent="0.15">
      <c r="D4397" s="49"/>
      <c r="E4397" s="21"/>
      <c r="F4397" s="21"/>
      <c r="G4397" s="21"/>
      <c r="H4397" s="21"/>
      <c r="I4397" s="22"/>
      <c r="J4397" s="23"/>
      <c r="K4397" s="47"/>
      <c r="L4397" s="49"/>
      <c r="M4397" s="21"/>
      <c r="N4397" s="21"/>
      <c r="O4397" s="21"/>
      <c r="P4397" s="21"/>
      <c r="Q4397" s="21"/>
    </row>
    <row r="4398" spans="4:17" x14ac:dyDescent="0.15">
      <c r="D4398" s="49"/>
      <c r="E4398" s="21"/>
      <c r="F4398" s="21"/>
      <c r="G4398" s="21"/>
      <c r="H4398" s="21"/>
      <c r="I4398" s="22"/>
      <c r="J4398" s="23"/>
      <c r="K4398" s="47"/>
      <c r="L4398" s="49"/>
      <c r="M4398" s="21"/>
      <c r="N4398" s="21"/>
      <c r="O4398" s="21"/>
      <c r="P4398" s="21"/>
      <c r="Q4398" s="21"/>
    </row>
    <row r="4399" spans="4:17" x14ac:dyDescent="0.15">
      <c r="D4399" s="49"/>
      <c r="E4399" s="21"/>
      <c r="F4399" s="21"/>
      <c r="G4399" s="21"/>
      <c r="H4399" s="21"/>
      <c r="I4399" s="22"/>
      <c r="J4399" s="23"/>
      <c r="K4399" s="47"/>
      <c r="L4399" s="49"/>
      <c r="M4399" s="21"/>
      <c r="N4399" s="21"/>
      <c r="O4399" s="21"/>
      <c r="P4399" s="21"/>
      <c r="Q4399" s="21"/>
    </row>
    <row r="4400" spans="4:17" x14ac:dyDescent="0.15">
      <c r="D4400" s="49"/>
      <c r="E4400" s="21"/>
      <c r="F4400" s="21"/>
      <c r="G4400" s="21"/>
      <c r="H4400" s="21"/>
      <c r="I4400" s="22"/>
      <c r="J4400" s="23"/>
      <c r="K4400" s="47"/>
      <c r="L4400" s="49"/>
      <c r="M4400" s="21"/>
      <c r="N4400" s="21"/>
      <c r="O4400" s="21"/>
      <c r="P4400" s="21"/>
      <c r="Q4400" s="21"/>
    </row>
    <row r="4401" spans="4:17" x14ac:dyDescent="0.15">
      <c r="D4401" s="49"/>
      <c r="E4401" s="21"/>
      <c r="F4401" s="21"/>
      <c r="G4401" s="21"/>
      <c r="H4401" s="21"/>
      <c r="I4401" s="22"/>
      <c r="J4401" s="23"/>
      <c r="K4401" s="47"/>
      <c r="L4401" s="49"/>
      <c r="M4401" s="21"/>
      <c r="N4401" s="21"/>
      <c r="O4401" s="21"/>
      <c r="P4401" s="21"/>
      <c r="Q4401" s="21"/>
    </row>
    <row r="4402" spans="4:17" x14ac:dyDescent="0.15">
      <c r="D4402" s="49"/>
      <c r="E4402" s="21"/>
      <c r="F4402" s="21"/>
      <c r="G4402" s="21"/>
      <c r="H4402" s="21"/>
      <c r="I4402" s="22"/>
      <c r="J4402" s="23"/>
      <c r="K4402" s="47"/>
      <c r="L4402" s="49"/>
      <c r="M4402" s="21"/>
      <c r="N4402" s="21"/>
      <c r="O4402" s="21"/>
      <c r="P4402" s="21"/>
      <c r="Q4402" s="21"/>
    </row>
    <row r="4403" spans="4:17" x14ac:dyDescent="0.15">
      <c r="D4403" s="49"/>
      <c r="E4403" s="21"/>
      <c r="F4403" s="21"/>
      <c r="G4403" s="21"/>
      <c r="H4403" s="21"/>
      <c r="I4403" s="22"/>
      <c r="J4403" s="23"/>
      <c r="K4403" s="47"/>
      <c r="L4403" s="49"/>
      <c r="M4403" s="21"/>
      <c r="N4403" s="21"/>
      <c r="O4403" s="21"/>
      <c r="P4403" s="21"/>
      <c r="Q4403" s="21"/>
    </row>
    <row r="4404" spans="4:17" x14ac:dyDescent="0.15">
      <c r="D4404" s="49"/>
      <c r="E4404" s="21"/>
      <c r="F4404" s="21"/>
      <c r="G4404" s="21"/>
      <c r="H4404" s="21"/>
      <c r="I4404" s="22"/>
      <c r="J4404" s="23"/>
      <c r="K4404" s="47"/>
      <c r="L4404" s="49"/>
      <c r="M4404" s="21"/>
      <c r="N4404" s="21"/>
      <c r="O4404" s="21"/>
      <c r="P4404" s="21"/>
      <c r="Q4404" s="21"/>
    </row>
    <row r="4405" spans="4:17" x14ac:dyDescent="0.15">
      <c r="D4405" s="49"/>
      <c r="E4405" s="21"/>
      <c r="F4405" s="21"/>
      <c r="G4405" s="21"/>
      <c r="H4405" s="21"/>
      <c r="I4405" s="22"/>
      <c r="J4405" s="23"/>
      <c r="K4405" s="47"/>
      <c r="L4405" s="49"/>
      <c r="M4405" s="21"/>
      <c r="N4405" s="21"/>
      <c r="O4405" s="21"/>
      <c r="P4405" s="21"/>
      <c r="Q4405" s="21"/>
    </row>
    <row r="4406" spans="4:17" x14ac:dyDescent="0.15">
      <c r="D4406" s="49"/>
      <c r="E4406" s="21"/>
      <c r="F4406" s="21"/>
      <c r="G4406" s="21"/>
      <c r="H4406" s="21"/>
      <c r="I4406" s="22"/>
      <c r="J4406" s="23"/>
      <c r="K4406" s="47"/>
      <c r="L4406" s="49"/>
      <c r="M4406" s="21"/>
      <c r="N4406" s="21"/>
      <c r="O4406" s="21"/>
      <c r="P4406" s="21"/>
      <c r="Q4406" s="21"/>
    </row>
    <row r="4407" spans="4:17" x14ac:dyDescent="0.15">
      <c r="D4407" s="49"/>
      <c r="E4407" s="21"/>
      <c r="F4407" s="21"/>
      <c r="G4407" s="21"/>
      <c r="H4407" s="21"/>
      <c r="I4407" s="22"/>
      <c r="J4407" s="23"/>
      <c r="K4407" s="47"/>
      <c r="L4407" s="49"/>
      <c r="M4407" s="21"/>
      <c r="N4407" s="21"/>
      <c r="O4407" s="21"/>
      <c r="P4407" s="21"/>
      <c r="Q4407" s="21"/>
    </row>
    <row r="4408" spans="4:17" x14ac:dyDescent="0.15">
      <c r="D4408" s="49"/>
      <c r="E4408" s="21"/>
      <c r="F4408" s="21"/>
      <c r="G4408" s="21"/>
      <c r="H4408" s="21"/>
      <c r="I4408" s="22"/>
      <c r="J4408" s="23"/>
      <c r="K4408" s="47"/>
      <c r="L4408" s="49"/>
      <c r="M4408" s="21"/>
      <c r="N4408" s="21"/>
      <c r="O4408" s="21"/>
      <c r="P4408" s="21"/>
      <c r="Q4408" s="21"/>
    </row>
    <row r="4409" spans="4:17" x14ac:dyDescent="0.15">
      <c r="D4409" s="49"/>
      <c r="E4409" s="21"/>
      <c r="F4409" s="21"/>
      <c r="G4409" s="21"/>
      <c r="H4409" s="21"/>
      <c r="I4409" s="22"/>
      <c r="J4409" s="23"/>
      <c r="K4409" s="47"/>
      <c r="L4409" s="49"/>
      <c r="M4409" s="21"/>
      <c r="N4409" s="21"/>
      <c r="O4409" s="21"/>
      <c r="P4409" s="21"/>
      <c r="Q4409" s="21"/>
    </row>
    <row r="4410" spans="4:17" x14ac:dyDescent="0.15">
      <c r="D4410" s="49"/>
      <c r="E4410" s="21"/>
      <c r="F4410" s="21"/>
      <c r="G4410" s="21"/>
      <c r="H4410" s="21"/>
      <c r="I4410" s="22"/>
      <c r="J4410" s="23"/>
      <c r="K4410" s="47"/>
      <c r="L4410" s="49"/>
      <c r="M4410" s="21"/>
      <c r="N4410" s="21"/>
      <c r="O4410" s="21"/>
      <c r="P4410" s="21"/>
      <c r="Q4410" s="21"/>
    </row>
    <row r="4411" spans="4:17" x14ac:dyDescent="0.15">
      <c r="D4411" s="49"/>
      <c r="E4411" s="21"/>
      <c r="F4411" s="21"/>
      <c r="G4411" s="21"/>
      <c r="H4411" s="21"/>
      <c r="I4411" s="22"/>
      <c r="J4411" s="23"/>
      <c r="K4411" s="47"/>
      <c r="L4411" s="49"/>
      <c r="M4411" s="21"/>
      <c r="N4411" s="21"/>
      <c r="O4411" s="21"/>
      <c r="P4411" s="21"/>
      <c r="Q4411" s="21"/>
    </row>
    <row r="4412" spans="4:17" x14ac:dyDescent="0.15">
      <c r="D4412" s="49"/>
      <c r="E4412" s="21"/>
      <c r="F4412" s="21"/>
      <c r="G4412" s="21"/>
      <c r="H4412" s="21"/>
      <c r="I4412" s="22"/>
      <c r="J4412" s="23"/>
      <c r="K4412" s="47"/>
      <c r="L4412" s="49"/>
      <c r="M4412" s="21"/>
      <c r="N4412" s="21"/>
      <c r="O4412" s="21"/>
      <c r="P4412" s="21"/>
      <c r="Q4412" s="21"/>
    </row>
    <row r="4413" spans="4:17" x14ac:dyDescent="0.15">
      <c r="D4413" s="49"/>
      <c r="E4413" s="21"/>
      <c r="F4413" s="21"/>
      <c r="G4413" s="21"/>
      <c r="H4413" s="21"/>
      <c r="I4413" s="22"/>
      <c r="J4413" s="23"/>
      <c r="K4413" s="47"/>
      <c r="L4413" s="49"/>
      <c r="M4413" s="21"/>
      <c r="N4413" s="21"/>
      <c r="O4413" s="21"/>
      <c r="P4413" s="21"/>
      <c r="Q4413" s="21"/>
    </row>
    <row r="4414" spans="4:17" x14ac:dyDescent="0.15">
      <c r="D4414" s="49"/>
      <c r="E4414" s="21"/>
      <c r="F4414" s="21"/>
      <c r="G4414" s="21"/>
      <c r="H4414" s="21"/>
      <c r="I4414" s="22"/>
      <c r="J4414" s="23"/>
      <c r="K4414" s="47"/>
      <c r="L4414" s="49"/>
      <c r="M4414" s="21"/>
      <c r="N4414" s="21"/>
      <c r="O4414" s="21"/>
      <c r="P4414" s="21"/>
      <c r="Q4414" s="21"/>
    </row>
    <row r="4415" spans="4:17" x14ac:dyDescent="0.15">
      <c r="D4415" s="49"/>
      <c r="E4415" s="21"/>
      <c r="F4415" s="21"/>
      <c r="G4415" s="21"/>
      <c r="H4415" s="21"/>
      <c r="I4415" s="22"/>
      <c r="J4415" s="23"/>
      <c r="K4415" s="47"/>
      <c r="L4415" s="49"/>
      <c r="M4415" s="21"/>
      <c r="N4415" s="21"/>
      <c r="O4415" s="21"/>
      <c r="P4415" s="21"/>
      <c r="Q4415" s="21"/>
    </row>
    <row r="4416" spans="4:17" x14ac:dyDescent="0.15">
      <c r="D4416" s="49"/>
      <c r="E4416" s="21"/>
      <c r="F4416" s="21"/>
      <c r="G4416" s="21"/>
      <c r="H4416" s="21"/>
      <c r="I4416" s="22"/>
      <c r="J4416" s="23"/>
      <c r="K4416" s="47"/>
      <c r="L4416" s="49"/>
      <c r="M4416" s="21"/>
      <c r="N4416" s="21"/>
      <c r="O4416" s="21"/>
      <c r="P4416" s="21"/>
      <c r="Q4416" s="21"/>
    </row>
    <row r="4417" spans="4:17" x14ac:dyDescent="0.15">
      <c r="D4417" s="49"/>
      <c r="E4417" s="21"/>
      <c r="F4417" s="21"/>
      <c r="G4417" s="21"/>
      <c r="H4417" s="21"/>
      <c r="I4417" s="22"/>
      <c r="J4417" s="23"/>
      <c r="K4417" s="47"/>
      <c r="L4417" s="49"/>
      <c r="M4417" s="21"/>
      <c r="N4417" s="21"/>
      <c r="O4417" s="21"/>
      <c r="P4417" s="21"/>
      <c r="Q4417" s="21"/>
    </row>
    <row r="4418" spans="4:17" x14ac:dyDescent="0.15">
      <c r="D4418" s="49"/>
      <c r="E4418" s="21"/>
      <c r="F4418" s="21"/>
      <c r="G4418" s="21"/>
      <c r="H4418" s="21"/>
      <c r="I4418" s="22"/>
      <c r="J4418" s="23"/>
      <c r="K4418" s="47"/>
      <c r="L4418" s="49"/>
      <c r="M4418" s="21"/>
      <c r="N4418" s="21"/>
      <c r="O4418" s="21"/>
      <c r="P4418" s="21"/>
      <c r="Q4418" s="21"/>
    </row>
    <row r="4419" spans="4:17" x14ac:dyDescent="0.15">
      <c r="D4419" s="49"/>
      <c r="E4419" s="21"/>
      <c r="F4419" s="21"/>
      <c r="G4419" s="21"/>
      <c r="H4419" s="21"/>
      <c r="I4419" s="22"/>
      <c r="J4419" s="23"/>
      <c r="K4419" s="47"/>
      <c r="L4419" s="49"/>
      <c r="M4419" s="21"/>
      <c r="N4419" s="21"/>
      <c r="O4419" s="21"/>
      <c r="P4419" s="21"/>
      <c r="Q4419" s="21"/>
    </row>
    <row r="4420" spans="4:17" x14ac:dyDescent="0.15">
      <c r="D4420" s="49"/>
      <c r="E4420" s="21"/>
      <c r="F4420" s="21"/>
      <c r="G4420" s="21"/>
      <c r="H4420" s="21"/>
      <c r="I4420" s="22"/>
      <c r="J4420" s="23"/>
      <c r="K4420" s="47"/>
      <c r="L4420" s="49"/>
      <c r="M4420" s="21"/>
      <c r="N4420" s="21"/>
      <c r="O4420" s="21"/>
      <c r="P4420" s="21"/>
      <c r="Q4420" s="21"/>
    </row>
    <row r="4421" spans="4:17" x14ac:dyDescent="0.15">
      <c r="D4421" s="49"/>
      <c r="E4421" s="21"/>
      <c r="F4421" s="21"/>
      <c r="G4421" s="21"/>
      <c r="H4421" s="21"/>
      <c r="I4421" s="22"/>
      <c r="J4421" s="23"/>
      <c r="K4421" s="47"/>
      <c r="L4421" s="49"/>
      <c r="M4421" s="21"/>
      <c r="N4421" s="21"/>
      <c r="O4421" s="21"/>
      <c r="P4421" s="21"/>
      <c r="Q4421" s="21"/>
    </row>
    <row r="4422" spans="4:17" x14ac:dyDescent="0.15">
      <c r="D4422" s="49"/>
      <c r="E4422" s="21"/>
      <c r="F4422" s="21"/>
      <c r="G4422" s="21"/>
      <c r="H4422" s="21"/>
      <c r="I4422" s="22"/>
      <c r="J4422" s="23"/>
      <c r="K4422" s="47"/>
      <c r="L4422" s="49"/>
      <c r="M4422" s="21"/>
      <c r="N4422" s="21"/>
      <c r="O4422" s="21"/>
      <c r="P4422" s="21"/>
      <c r="Q4422" s="21"/>
    </row>
    <row r="4423" spans="4:17" x14ac:dyDescent="0.15">
      <c r="D4423" s="49"/>
      <c r="E4423" s="21"/>
      <c r="F4423" s="21"/>
      <c r="G4423" s="21"/>
      <c r="H4423" s="21"/>
      <c r="I4423" s="22"/>
      <c r="J4423" s="23"/>
      <c r="K4423" s="47"/>
      <c r="L4423" s="49"/>
      <c r="M4423" s="21"/>
      <c r="N4423" s="21"/>
      <c r="O4423" s="21"/>
      <c r="P4423" s="21"/>
      <c r="Q4423" s="21"/>
    </row>
    <row r="4424" spans="4:17" x14ac:dyDescent="0.15">
      <c r="D4424" s="49"/>
      <c r="E4424" s="21"/>
      <c r="F4424" s="21"/>
      <c r="G4424" s="21"/>
      <c r="H4424" s="21"/>
      <c r="I4424" s="22"/>
      <c r="J4424" s="23"/>
      <c r="K4424" s="47"/>
      <c r="L4424" s="49"/>
      <c r="M4424" s="21"/>
      <c r="N4424" s="21"/>
      <c r="O4424" s="21"/>
      <c r="P4424" s="21"/>
      <c r="Q4424" s="21"/>
    </row>
    <row r="4425" spans="4:17" x14ac:dyDescent="0.15">
      <c r="D4425" s="49"/>
      <c r="E4425" s="21"/>
      <c r="F4425" s="21"/>
      <c r="G4425" s="21"/>
      <c r="H4425" s="21"/>
      <c r="I4425" s="22"/>
      <c r="J4425" s="23"/>
      <c r="K4425" s="47"/>
      <c r="L4425" s="49"/>
      <c r="M4425" s="21"/>
      <c r="N4425" s="21"/>
      <c r="O4425" s="21"/>
      <c r="P4425" s="21"/>
      <c r="Q4425" s="21"/>
    </row>
    <row r="4426" spans="4:17" x14ac:dyDescent="0.15">
      <c r="D4426" s="49"/>
      <c r="E4426" s="21"/>
      <c r="F4426" s="21"/>
      <c r="G4426" s="21"/>
      <c r="H4426" s="21"/>
      <c r="I4426" s="22"/>
      <c r="J4426" s="23"/>
      <c r="K4426" s="47"/>
      <c r="L4426" s="49"/>
      <c r="M4426" s="21"/>
      <c r="N4426" s="21"/>
      <c r="O4426" s="21"/>
      <c r="P4426" s="21"/>
      <c r="Q4426" s="21"/>
    </row>
    <row r="4427" spans="4:17" x14ac:dyDescent="0.15">
      <c r="D4427" s="49"/>
      <c r="E4427" s="21"/>
      <c r="F4427" s="21"/>
      <c r="G4427" s="21"/>
      <c r="H4427" s="21"/>
      <c r="I4427" s="22"/>
      <c r="J4427" s="23"/>
      <c r="K4427" s="47"/>
      <c r="L4427" s="49"/>
      <c r="M4427" s="21"/>
      <c r="N4427" s="21"/>
      <c r="O4427" s="21"/>
      <c r="P4427" s="21"/>
      <c r="Q4427" s="21"/>
    </row>
    <row r="4428" spans="4:17" x14ac:dyDescent="0.15">
      <c r="D4428" s="49"/>
      <c r="E4428" s="21"/>
      <c r="F4428" s="21"/>
      <c r="G4428" s="21"/>
      <c r="H4428" s="21"/>
      <c r="I4428" s="22"/>
      <c r="J4428" s="23"/>
      <c r="K4428" s="47"/>
      <c r="L4428" s="49"/>
      <c r="M4428" s="21"/>
      <c r="N4428" s="21"/>
      <c r="O4428" s="21"/>
      <c r="P4428" s="21"/>
      <c r="Q4428" s="21"/>
    </row>
    <row r="4429" spans="4:17" x14ac:dyDescent="0.15">
      <c r="D4429" s="49"/>
      <c r="E4429" s="21"/>
      <c r="F4429" s="21"/>
      <c r="G4429" s="21"/>
      <c r="H4429" s="21"/>
      <c r="I4429" s="22"/>
      <c r="J4429" s="23"/>
      <c r="K4429" s="47"/>
      <c r="L4429" s="49"/>
      <c r="M4429" s="21"/>
      <c r="N4429" s="21"/>
      <c r="O4429" s="21"/>
      <c r="P4429" s="21"/>
      <c r="Q4429" s="21"/>
    </row>
    <row r="4430" spans="4:17" x14ac:dyDescent="0.15">
      <c r="D4430" s="49"/>
      <c r="E4430" s="21"/>
      <c r="F4430" s="21"/>
      <c r="G4430" s="21"/>
      <c r="H4430" s="21"/>
      <c r="I4430" s="22"/>
      <c r="J4430" s="23"/>
      <c r="K4430" s="47"/>
      <c r="L4430" s="49"/>
      <c r="M4430" s="21"/>
      <c r="N4430" s="21"/>
      <c r="O4430" s="21"/>
      <c r="P4430" s="21"/>
      <c r="Q4430" s="21"/>
    </row>
    <row r="4431" spans="4:17" x14ac:dyDescent="0.15">
      <c r="D4431" s="49"/>
      <c r="E4431" s="21"/>
      <c r="F4431" s="21"/>
      <c r="G4431" s="21"/>
      <c r="H4431" s="21"/>
      <c r="I4431" s="22"/>
      <c r="J4431" s="23"/>
      <c r="K4431" s="47"/>
      <c r="L4431" s="49"/>
      <c r="M4431" s="21"/>
      <c r="N4431" s="21"/>
      <c r="O4431" s="21"/>
      <c r="P4431" s="21"/>
      <c r="Q4431" s="21"/>
    </row>
    <row r="4432" spans="4:17" x14ac:dyDescent="0.15">
      <c r="D4432" s="49"/>
      <c r="E4432" s="21"/>
      <c r="F4432" s="21"/>
      <c r="G4432" s="21"/>
      <c r="H4432" s="21"/>
      <c r="I4432" s="22"/>
      <c r="J4432" s="23"/>
      <c r="K4432" s="47"/>
      <c r="L4432" s="49"/>
      <c r="M4432" s="21"/>
      <c r="N4432" s="21"/>
      <c r="O4432" s="21"/>
      <c r="P4432" s="21"/>
      <c r="Q4432" s="21"/>
    </row>
    <row r="4433" spans="4:17" x14ac:dyDescent="0.15">
      <c r="D4433" s="49"/>
      <c r="E4433" s="21"/>
      <c r="F4433" s="21"/>
      <c r="G4433" s="21"/>
      <c r="H4433" s="21"/>
      <c r="I4433" s="22"/>
      <c r="J4433" s="23"/>
      <c r="K4433" s="47"/>
      <c r="L4433" s="49"/>
      <c r="M4433" s="21"/>
      <c r="N4433" s="21"/>
      <c r="O4433" s="21"/>
      <c r="P4433" s="21"/>
      <c r="Q4433" s="21"/>
    </row>
    <row r="4434" spans="4:17" x14ac:dyDescent="0.15">
      <c r="D4434" s="49"/>
      <c r="E4434" s="21"/>
      <c r="F4434" s="21"/>
      <c r="G4434" s="21"/>
      <c r="H4434" s="21"/>
      <c r="I4434" s="22"/>
      <c r="J4434" s="23"/>
      <c r="K4434" s="47"/>
      <c r="L4434" s="49"/>
      <c r="M4434" s="21"/>
      <c r="N4434" s="21"/>
      <c r="O4434" s="21"/>
      <c r="P4434" s="21"/>
      <c r="Q4434" s="21"/>
    </row>
    <row r="4435" spans="4:17" x14ac:dyDescent="0.15">
      <c r="D4435" s="49"/>
      <c r="E4435" s="21"/>
      <c r="F4435" s="21"/>
      <c r="G4435" s="21"/>
      <c r="H4435" s="21"/>
      <c r="I4435" s="22"/>
      <c r="J4435" s="23"/>
      <c r="K4435" s="47"/>
      <c r="L4435" s="49"/>
      <c r="M4435" s="21"/>
      <c r="N4435" s="21"/>
      <c r="O4435" s="21"/>
      <c r="P4435" s="21"/>
      <c r="Q4435" s="21"/>
    </row>
    <row r="4436" spans="4:17" x14ac:dyDescent="0.15">
      <c r="D4436" s="49"/>
      <c r="E4436" s="21"/>
      <c r="F4436" s="21"/>
      <c r="G4436" s="21"/>
      <c r="H4436" s="21"/>
      <c r="I4436" s="22"/>
      <c r="J4436" s="23"/>
      <c r="K4436" s="47"/>
      <c r="L4436" s="49"/>
      <c r="M4436" s="21"/>
      <c r="N4436" s="21"/>
      <c r="O4436" s="21"/>
      <c r="P4436" s="21"/>
      <c r="Q4436" s="21"/>
    </row>
    <row r="4437" spans="4:17" x14ac:dyDescent="0.15">
      <c r="D4437" s="49"/>
      <c r="E4437" s="21"/>
      <c r="F4437" s="21"/>
      <c r="G4437" s="21"/>
      <c r="H4437" s="21"/>
      <c r="I4437" s="22"/>
      <c r="J4437" s="23"/>
      <c r="K4437" s="47"/>
      <c r="L4437" s="49"/>
      <c r="M4437" s="21"/>
      <c r="N4437" s="21"/>
      <c r="O4437" s="21"/>
      <c r="P4437" s="21"/>
      <c r="Q4437" s="21"/>
    </row>
    <row r="4438" spans="4:17" x14ac:dyDescent="0.15">
      <c r="D4438" s="49"/>
      <c r="E4438" s="21"/>
      <c r="F4438" s="21"/>
      <c r="G4438" s="21"/>
      <c r="H4438" s="21"/>
      <c r="I4438" s="22"/>
      <c r="J4438" s="23"/>
      <c r="K4438" s="47"/>
      <c r="L4438" s="49"/>
      <c r="M4438" s="21"/>
      <c r="N4438" s="21"/>
      <c r="O4438" s="21"/>
      <c r="P4438" s="21"/>
      <c r="Q4438" s="21"/>
    </row>
    <row r="4439" spans="4:17" x14ac:dyDescent="0.15">
      <c r="D4439" s="49"/>
      <c r="E4439" s="21"/>
      <c r="F4439" s="21"/>
      <c r="G4439" s="21"/>
      <c r="H4439" s="21"/>
      <c r="I4439" s="22"/>
      <c r="J4439" s="23"/>
      <c r="K4439" s="47"/>
      <c r="L4439" s="49"/>
      <c r="M4439" s="21"/>
      <c r="N4439" s="21"/>
      <c r="O4439" s="21"/>
      <c r="P4439" s="21"/>
      <c r="Q4439" s="21"/>
    </row>
    <row r="4440" spans="4:17" x14ac:dyDescent="0.15">
      <c r="D4440" s="49"/>
      <c r="E4440" s="21"/>
      <c r="F4440" s="21"/>
      <c r="G4440" s="21"/>
      <c r="H4440" s="21"/>
      <c r="I4440" s="22"/>
      <c r="J4440" s="23"/>
      <c r="K4440" s="47"/>
      <c r="L4440" s="49"/>
      <c r="M4440" s="21"/>
      <c r="N4440" s="21"/>
      <c r="O4440" s="21"/>
      <c r="P4440" s="21"/>
      <c r="Q4440" s="21"/>
    </row>
    <row r="4441" spans="4:17" x14ac:dyDescent="0.15">
      <c r="D4441" s="49"/>
      <c r="E4441" s="21"/>
      <c r="F4441" s="21"/>
      <c r="G4441" s="21"/>
      <c r="H4441" s="21"/>
      <c r="I4441" s="22"/>
      <c r="J4441" s="23"/>
      <c r="K4441" s="47"/>
      <c r="L4441" s="49"/>
      <c r="M4441" s="21"/>
      <c r="N4441" s="21"/>
      <c r="O4441" s="21"/>
      <c r="P4441" s="21"/>
      <c r="Q4441" s="21"/>
    </row>
    <row r="4442" spans="4:17" x14ac:dyDescent="0.15">
      <c r="D4442" s="49"/>
      <c r="E4442" s="21"/>
      <c r="F4442" s="21"/>
      <c r="G4442" s="21"/>
      <c r="H4442" s="21"/>
      <c r="I4442" s="22"/>
      <c r="J4442" s="23"/>
      <c r="K4442" s="47"/>
      <c r="L4442" s="49"/>
      <c r="M4442" s="21"/>
      <c r="N4442" s="21"/>
      <c r="O4442" s="21"/>
      <c r="P4442" s="21"/>
      <c r="Q4442" s="21"/>
    </row>
    <row r="4443" spans="4:17" x14ac:dyDescent="0.15">
      <c r="D4443" s="49"/>
      <c r="E4443" s="21"/>
      <c r="F4443" s="21"/>
      <c r="G4443" s="21"/>
      <c r="H4443" s="21"/>
      <c r="I4443" s="22"/>
      <c r="J4443" s="23"/>
      <c r="K4443" s="47"/>
      <c r="L4443" s="49"/>
      <c r="M4443" s="21"/>
      <c r="N4443" s="21"/>
      <c r="O4443" s="21"/>
      <c r="P4443" s="21"/>
      <c r="Q4443" s="21"/>
    </row>
    <row r="4444" spans="4:17" x14ac:dyDescent="0.15">
      <c r="D4444" s="49"/>
      <c r="E4444" s="21"/>
      <c r="F4444" s="21"/>
      <c r="G4444" s="21"/>
      <c r="H4444" s="21"/>
      <c r="I4444" s="22"/>
      <c r="J4444" s="23"/>
      <c r="K4444" s="47"/>
      <c r="L4444" s="49"/>
      <c r="M4444" s="21"/>
      <c r="N4444" s="21"/>
      <c r="O4444" s="21"/>
      <c r="P4444" s="21"/>
      <c r="Q4444" s="21"/>
    </row>
    <row r="4445" spans="4:17" x14ac:dyDescent="0.15">
      <c r="D4445" s="49"/>
      <c r="E4445" s="21"/>
      <c r="F4445" s="21"/>
      <c r="G4445" s="21"/>
      <c r="H4445" s="21"/>
      <c r="I4445" s="22"/>
      <c r="J4445" s="23"/>
      <c r="K4445" s="47"/>
      <c r="L4445" s="49"/>
      <c r="M4445" s="21"/>
      <c r="N4445" s="21"/>
      <c r="O4445" s="21"/>
      <c r="P4445" s="21"/>
      <c r="Q4445" s="21"/>
    </row>
    <row r="4446" spans="4:17" x14ac:dyDescent="0.15">
      <c r="D4446" s="49"/>
      <c r="E4446" s="21"/>
      <c r="F4446" s="21"/>
      <c r="G4446" s="21"/>
      <c r="H4446" s="21"/>
      <c r="I4446" s="22"/>
      <c r="J4446" s="23"/>
      <c r="K4446" s="47"/>
      <c r="L4446" s="49"/>
      <c r="M4446" s="21"/>
      <c r="N4446" s="21"/>
      <c r="O4446" s="21"/>
      <c r="P4446" s="21"/>
      <c r="Q4446" s="21"/>
    </row>
    <row r="4447" spans="4:17" x14ac:dyDescent="0.15">
      <c r="D4447" s="49"/>
      <c r="E4447" s="21"/>
      <c r="F4447" s="21"/>
      <c r="G4447" s="21"/>
      <c r="H4447" s="21"/>
      <c r="I4447" s="22"/>
      <c r="J4447" s="23"/>
      <c r="K4447" s="47"/>
      <c r="L4447" s="49"/>
      <c r="M4447" s="21"/>
      <c r="N4447" s="21"/>
      <c r="O4447" s="21"/>
      <c r="P4447" s="21"/>
      <c r="Q4447" s="21"/>
    </row>
    <row r="4448" spans="4:17" x14ac:dyDescent="0.15">
      <c r="D4448" s="49"/>
      <c r="E4448" s="21"/>
      <c r="F4448" s="21"/>
      <c r="G4448" s="21"/>
      <c r="H4448" s="21"/>
      <c r="I4448" s="22"/>
      <c r="J4448" s="23"/>
      <c r="K4448" s="47"/>
      <c r="L4448" s="49"/>
      <c r="M4448" s="21"/>
      <c r="N4448" s="21"/>
      <c r="O4448" s="21"/>
      <c r="P4448" s="21"/>
      <c r="Q4448" s="21"/>
    </row>
    <row r="4449" spans="4:17" x14ac:dyDescent="0.15">
      <c r="D4449" s="49"/>
      <c r="E4449" s="21"/>
      <c r="F4449" s="21"/>
      <c r="G4449" s="21"/>
      <c r="H4449" s="21"/>
      <c r="I4449" s="22"/>
      <c r="J4449" s="23"/>
      <c r="K4449" s="47"/>
      <c r="L4449" s="49"/>
      <c r="M4449" s="21"/>
      <c r="N4449" s="21"/>
      <c r="O4449" s="21"/>
      <c r="P4449" s="21"/>
      <c r="Q4449" s="21"/>
    </row>
    <row r="4450" spans="4:17" x14ac:dyDescent="0.15">
      <c r="D4450" s="49"/>
      <c r="E4450" s="21"/>
      <c r="F4450" s="21"/>
      <c r="G4450" s="21"/>
      <c r="H4450" s="21"/>
      <c r="I4450" s="22"/>
      <c r="J4450" s="23"/>
      <c r="K4450" s="47"/>
      <c r="L4450" s="49"/>
      <c r="M4450" s="21"/>
      <c r="N4450" s="21"/>
      <c r="O4450" s="21"/>
      <c r="P4450" s="21"/>
      <c r="Q4450" s="21"/>
    </row>
    <row r="4451" spans="4:17" x14ac:dyDescent="0.15">
      <c r="D4451" s="49"/>
      <c r="E4451" s="21"/>
      <c r="F4451" s="21"/>
      <c r="G4451" s="21"/>
      <c r="H4451" s="21"/>
      <c r="I4451" s="22"/>
      <c r="J4451" s="23"/>
      <c r="K4451" s="47"/>
      <c r="L4451" s="49"/>
      <c r="M4451" s="21"/>
      <c r="N4451" s="21"/>
      <c r="O4451" s="21"/>
      <c r="P4451" s="21"/>
      <c r="Q4451" s="21"/>
    </row>
    <row r="4452" spans="4:17" x14ac:dyDescent="0.15">
      <c r="D4452" s="49"/>
      <c r="E4452" s="21"/>
      <c r="F4452" s="21"/>
      <c r="G4452" s="21"/>
      <c r="H4452" s="21"/>
      <c r="I4452" s="22"/>
      <c r="J4452" s="23"/>
      <c r="K4452" s="47"/>
      <c r="L4452" s="49"/>
      <c r="M4452" s="21"/>
      <c r="N4452" s="21"/>
      <c r="O4452" s="21"/>
      <c r="P4452" s="21"/>
      <c r="Q4452" s="21"/>
    </row>
    <row r="4453" spans="4:17" x14ac:dyDescent="0.15">
      <c r="D4453" s="49"/>
      <c r="E4453" s="21"/>
      <c r="F4453" s="21"/>
      <c r="G4453" s="21"/>
      <c r="H4453" s="21"/>
      <c r="I4453" s="22"/>
      <c r="J4453" s="23"/>
      <c r="K4453" s="47"/>
      <c r="L4453" s="49"/>
      <c r="M4453" s="21"/>
      <c r="N4453" s="21"/>
      <c r="O4453" s="21"/>
      <c r="P4453" s="21"/>
      <c r="Q4453" s="21"/>
    </row>
    <row r="4454" spans="4:17" x14ac:dyDescent="0.15">
      <c r="D4454" s="49"/>
      <c r="E4454" s="21"/>
      <c r="F4454" s="21"/>
      <c r="G4454" s="21"/>
      <c r="H4454" s="21"/>
      <c r="I4454" s="22"/>
      <c r="J4454" s="23"/>
      <c r="K4454" s="47"/>
      <c r="L4454" s="49"/>
      <c r="M4454" s="21"/>
      <c r="N4454" s="21"/>
      <c r="O4454" s="21"/>
      <c r="P4454" s="21"/>
      <c r="Q4454" s="21"/>
    </row>
    <row r="4455" spans="4:17" x14ac:dyDescent="0.15">
      <c r="D4455" s="49"/>
      <c r="E4455" s="21"/>
      <c r="F4455" s="21"/>
      <c r="G4455" s="21"/>
      <c r="H4455" s="21"/>
      <c r="I4455" s="22"/>
      <c r="J4455" s="23"/>
      <c r="K4455" s="47"/>
      <c r="L4455" s="49"/>
      <c r="M4455" s="21"/>
      <c r="N4455" s="21"/>
      <c r="O4455" s="21"/>
      <c r="P4455" s="21"/>
      <c r="Q4455" s="21"/>
    </row>
    <row r="4456" spans="4:17" x14ac:dyDescent="0.15">
      <c r="D4456" s="49"/>
      <c r="E4456" s="21"/>
      <c r="F4456" s="21"/>
      <c r="G4456" s="21"/>
      <c r="H4456" s="21"/>
      <c r="I4456" s="22"/>
      <c r="J4456" s="23"/>
      <c r="K4456" s="47"/>
      <c r="L4456" s="49"/>
      <c r="M4456" s="21"/>
      <c r="N4456" s="21"/>
      <c r="O4456" s="21"/>
      <c r="P4456" s="21"/>
      <c r="Q4456" s="21"/>
    </row>
    <row r="4457" spans="4:17" x14ac:dyDescent="0.15">
      <c r="D4457" s="49"/>
      <c r="E4457" s="21"/>
      <c r="F4457" s="21"/>
      <c r="G4457" s="21"/>
      <c r="H4457" s="21"/>
      <c r="I4457" s="22"/>
      <c r="J4457" s="23"/>
      <c r="K4457" s="47"/>
      <c r="L4457" s="49"/>
      <c r="M4457" s="21"/>
      <c r="N4457" s="21"/>
      <c r="O4457" s="21"/>
      <c r="P4457" s="21"/>
      <c r="Q4457" s="21"/>
    </row>
    <row r="4458" spans="4:17" x14ac:dyDescent="0.15">
      <c r="D4458" s="49"/>
      <c r="E4458" s="21"/>
      <c r="F4458" s="21"/>
      <c r="G4458" s="21"/>
      <c r="H4458" s="21"/>
      <c r="I4458" s="22"/>
      <c r="J4458" s="23"/>
      <c r="K4458" s="47"/>
      <c r="L4458" s="49"/>
      <c r="M4458" s="21"/>
      <c r="N4458" s="21"/>
      <c r="O4458" s="21"/>
      <c r="P4458" s="21"/>
      <c r="Q4458" s="21"/>
    </row>
    <row r="4459" spans="4:17" x14ac:dyDescent="0.15">
      <c r="D4459" s="49"/>
      <c r="E4459" s="21"/>
      <c r="F4459" s="21"/>
      <c r="G4459" s="21"/>
      <c r="H4459" s="21"/>
      <c r="I4459" s="22"/>
      <c r="J4459" s="23"/>
      <c r="K4459" s="47"/>
      <c r="L4459" s="49"/>
      <c r="M4459" s="21"/>
      <c r="N4459" s="21"/>
      <c r="O4459" s="21"/>
      <c r="P4459" s="21"/>
      <c r="Q4459" s="21"/>
    </row>
    <row r="4460" spans="4:17" x14ac:dyDescent="0.15">
      <c r="D4460" s="49"/>
      <c r="E4460" s="21"/>
      <c r="F4460" s="21"/>
      <c r="G4460" s="21"/>
      <c r="H4460" s="21"/>
      <c r="I4460" s="22"/>
      <c r="J4460" s="23"/>
      <c r="K4460" s="47"/>
      <c r="L4460" s="49"/>
      <c r="M4460" s="21"/>
      <c r="N4460" s="21"/>
      <c r="O4460" s="21"/>
      <c r="P4460" s="21"/>
      <c r="Q4460" s="21"/>
    </row>
    <row r="4461" spans="4:17" x14ac:dyDescent="0.15">
      <c r="D4461" s="49"/>
      <c r="E4461" s="21"/>
      <c r="F4461" s="21"/>
      <c r="G4461" s="21"/>
      <c r="H4461" s="21"/>
      <c r="I4461" s="22"/>
      <c r="J4461" s="23"/>
      <c r="K4461" s="47"/>
      <c r="L4461" s="49"/>
      <c r="M4461" s="21"/>
      <c r="N4461" s="21"/>
      <c r="O4461" s="21"/>
      <c r="P4461" s="21"/>
      <c r="Q4461" s="21"/>
    </row>
    <row r="4462" spans="4:17" x14ac:dyDescent="0.15">
      <c r="D4462" s="49"/>
      <c r="E4462" s="21"/>
      <c r="F4462" s="21"/>
      <c r="G4462" s="21"/>
      <c r="H4462" s="21"/>
      <c r="I4462" s="22"/>
      <c r="J4462" s="23"/>
      <c r="K4462" s="47"/>
      <c r="L4462" s="49"/>
      <c r="M4462" s="21"/>
      <c r="N4462" s="21"/>
      <c r="O4462" s="21"/>
      <c r="P4462" s="21"/>
      <c r="Q4462" s="21"/>
    </row>
    <row r="4463" spans="4:17" x14ac:dyDescent="0.15">
      <c r="D4463" s="49"/>
      <c r="E4463" s="21"/>
      <c r="F4463" s="21"/>
      <c r="G4463" s="21"/>
      <c r="H4463" s="21"/>
      <c r="I4463" s="22"/>
      <c r="J4463" s="23"/>
      <c r="K4463" s="47"/>
      <c r="L4463" s="49"/>
      <c r="M4463" s="21"/>
      <c r="N4463" s="21"/>
      <c r="O4463" s="21"/>
      <c r="P4463" s="21"/>
      <c r="Q4463" s="21"/>
    </row>
    <row r="4464" spans="4:17" x14ac:dyDescent="0.15">
      <c r="D4464" s="49"/>
      <c r="E4464" s="21"/>
      <c r="F4464" s="21"/>
      <c r="G4464" s="21"/>
      <c r="H4464" s="21"/>
      <c r="I4464" s="22"/>
      <c r="J4464" s="23"/>
      <c r="K4464" s="47"/>
      <c r="L4464" s="49"/>
      <c r="M4464" s="21"/>
      <c r="N4464" s="21"/>
      <c r="O4464" s="21"/>
      <c r="P4464" s="21"/>
      <c r="Q4464" s="21"/>
    </row>
    <row r="4465" spans="4:17" x14ac:dyDescent="0.15">
      <c r="D4465" s="49"/>
      <c r="E4465" s="21"/>
      <c r="F4465" s="21"/>
      <c r="G4465" s="21"/>
      <c r="H4465" s="21"/>
      <c r="I4465" s="22"/>
      <c r="J4465" s="23"/>
      <c r="K4465" s="47"/>
      <c r="L4465" s="49"/>
      <c r="M4465" s="21"/>
      <c r="N4465" s="21"/>
      <c r="O4465" s="21"/>
      <c r="P4465" s="21"/>
      <c r="Q4465" s="21"/>
    </row>
    <row r="4466" spans="4:17" x14ac:dyDescent="0.15">
      <c r="D4466" s="49"/>
      <c r="E4466" s="21"/>
      <c r="F4466" s="21"/>
      <c r="G4466" s="21"/>
      <c r="H4466" s="21"/>
      <c r="I4466" s="22"/>
      <c r="J4466" s="23"/>
      <c r="K4466" s="47"/>
      <c r="L4466" s="49"/>
      <c r="M4466" s="21"/>
      <c r="N4466" s="21"/>
      <c r="O4466" s="21"/>
      <c r="P4466" s="21"/>
      <c r="Q4466" s="21"/>
    </row>
    <row r="4467" spans="4:17" x14ac:dyDescent="0.15">
      <c r="D4467" s="49"/>
      <c r="E4467" s="21"/>
      <c r="F4467" s="21"/>
      <c r="G4467" s="21"/>
      <c r="H4467" s="21"/>
      <c r="I4467" s="22"/>
      <c r="J4467" s="23"/>
      <c r="K4467" s="47"/>
      <c r="L4467" s="49"/>
      <c r="M4467" s="21"/>
      <c r="N4467" s="21"/>
      <c r="O4467" s="21"/>
      <c r="P4467" s="21"/>
      <c r="Q4467" s="21"/>
    </row>
    <row r="4468" spans="4:17" x14ac:dyDescent="0.15">
      <c r="D4468" s="49"/>
      <c r="E4468" s="21"/>
      <c r="F4468" s="21"/>
      <c r="G4468" s="21"/>
      <c r="H4468" s="21"/>
      <c r="I4468" s="22"/>
      <c r="J4468" s="23"/>
      <c r="K4468" s="47"/>
      <c r="L4468" s="49"/>
      <c r="M4468" s="21"/>
      <c r="N4468" s="21"/>
      <c r="O4468" s="21"/>
      <c r="P4468" s="21"/>
      <c r="Q4468" s="21"/>
    </row>
    <row r="4469" spans="4:17" x14ac:dyDescent="0.15">
      <c r="D4469" s="49"/>
      <c r="E4469" s="21"/>
      <c r="F4469" s="21"/>
      <c r="G4469" s="21"/>
      <c r="H4469" s="21"/>
      <c r="I4469" s="22"/>
      <c r="J4469" s="23"/>
      <c r="K4469" s="47"/>
      <c r="L4469" s="49"/>
      <c r="M4469" s="21"/>
      <c r="N4469" s="21"/>
      <c r="O4469" s="21"/>
      <c r="P4469" s="21"/>
      <c r="Q4469" s="21"/>
    </row>
    <row r="4470" spans="4:17" x14ac:dyDescent="0.15">
      <c r="D4470" s="49"/>
      <c r="E4470" s="21"/>
      <c r="F4470" s="21"/>
      <c r="G4470" s="21"/>
      <c r="H4470" s="21"/>
      <c r="I4470" s="22"/>
      <c r="J4470" s="23"/>
      <c r="K4470" s="47"/>
      <c r="L4470" s="49"/>
      <c r="M4470" s="21"/>
      <c r="N4470" s="21"/>
      <c r="O4470" s="21"/>
      <c r="P4470" s="21"/>
      <c r="Q4470" s="21"/>
    </row>
    <row r="4471" spans="4:17" x14ac:dyDescent="0.15">
      <c r="D4471" s="49"/>
      <c r="E4471" s="21"/>
      <c r="F4471" s="21"/>
      <c r="G4471" s="21"/>
      <c r="H4471" s="21"/>
      <c r="I4471" s="22"/>
      <c r="J4471" s="23"/>
      <c r="K4471" s="47"/>
      <c r="L4471" s="49"/>
      <c r="M4471" s="21"/>
      <c r="N4471" s="21"/>
      <c r="O4471" s="21"/>
      <c r="P4471" s="21"/>
      <c r="Q4471" s="21"/>
    </row>
    <row r="4472" spans="4:17" x14ac:dyDescent="0.15">
      <c r="D4472" s="49"/>
      <c r="E4472" s="21"/>
      <c r="F4472" s="21"/>
      <c r="G4472" s="21"/>
      <c r="H4472" s="21"/>
      <c r="I4472" s="22"/>
      <c r="J4472" s="23"/>
      <c r="K4472" s="47"/>
      <c r="L4472" s="49"/>
      <c r="M4472" s="21"/>
      <c r="N4472" s="21"/>
      <c r="O4472" s="21"/>
      <c r="P4472" s="21"/>
      <c r="Q4472" s="21"/>
    </row>
    <row r="4473" spans="4:17" x14ac:dyDescent="0.15">
      <c r="D4473" s="49"/>
      <c r="E4473" s="21"/>
      <c r="F4473" s="21"/>
      <c r="G4473" s="21"/>
      <c r="H4473" s="21"/>
      <c r="I4473" s="22"/>
      <c r="J4473" s="23"/>
      <c r="K4473" s="47"/>
      <c r="L4473" s="49"/>
      <c r="M4473" s="21"/>
      <c r="N4473" s="21"/>
      <c r="O4473" s="21"/>
      <c r="P4473" s="21"/>
      <c r="Q4473" s="21"/>
    </row>
    <row r="4474" spans="4:17" x14ac:dyDescent="0.15">
      <c r="D4474" s="49"/>
      <c r="E4474" s="21"/>
      <c r="F4474" s="21"/>
      <c r="G4474" s="21"/>
      <c r="H4474" s="21"/>
      <c r="I4474" s="22"/>
      <c r="J4474" s="23"/>
      <c r="K4474" s="47"/>
      <c r="L4474" s="49"/>
      <c r="M4474" s="21"/>
      <c r="N4474" s="21"/>
      <c r="O4474" s="21"/>
      <c r="P4474" s="21"/>
      <c r="Q4474" s="21"/>
    </row>
    <row r="4475" spans="4:17" x14ac:dyDescent="0.15">
      <c r="D4475" s="49"/>
      <c r="E4475" s="21"/>
      <c r="F4475" s="21"/>
      <c r="G4475" s="21"/>
      <c r="H4475" s="21"/>
      <c r="I4475" s="22"/>
      <c r="J4475" s="23"/>
      <c r="K4475" s="47"/>
      <c r="L4475" s="49"/>
      <c r="M4475" s="21"/>
      <c r="N4475" s="21"/>
      <c r="O4475" s="21"/>
      <c r="P4475" s="21"/>
      <c r="Q4475" s="21"/>
    </row>
    <row r="4476" spans="4:17" x14ac:dyDescent="0.15">
      <c r="D4476" s="49"/>
      <c r="E4476" s="21"/>
      <c r="F4476" s="21"/>
      <c r="G4476" s="21"/>
      <c r="H4476" s="21"/>
      <c r="I4476" s="22"/>
      <c r="J4476" s="23"/>
      <c r="K4476" s="47"/>
      <c r="L4476" s="49"/>
      <c r="M4476" s="21"/>
      <c r="N4476" s="21"/>
      <c r="O4476" s="21"/>
      <c r="P4476" s="21"/>
      <c r="Q4476" s="21"/>
    </row>
    <row r="4477" spans="4:17" x14ac:dyDescent="0.15">
      <c r="D4477" s="49"/>
      <c r="E4477" s="21"/>
      <c r="F4477" s="21"/>
      <c r="G4477" s="21"/>
      <c r="H4477" s="21"/>
      <c r="I4477" s="22"/>
      <c r="J4477" s="23"/>
      <c r="K4477" s="47"/>
      <c r="L4477" s="49"/>
      <c r="M4477" s="21"/>
      <c r="N4477" s="21"/>
      <c r="O4477" s="21"/>
      <c r="P4477" s="21"/>
      <c r="Q4477" s="21"/>
    </row>
    <row r="4478" spans="4:17" x14ac:dyDescent="0.15">
      <c r="D4478" s="49"/>
      <c r="E4478" s="21"/>
      <c r="F4478" s="21"/>
      <c r="G4478" s="21"/>
      <c r="H4478" s="21"/>
      <c r="I4478" s="22"/>
      <c r="J4478" s="23"/>
      <c r="K4478" s="47"/>
      <c r="L4478" s="49"/>
      <c r="M4478" s="21"/>
      <c r="N4478" s="21"/>
      <c r="O4478" s="21"/>
      <c r="P4478" s="21"/>
      <c r="Q4478" s="21"/>
    </row>
    <row r="4479" spans="4:17" x14ac:dyDescent="0.15">
      <c r="D4479" s="49"/>
      <c r="E4479" s="21"/>
      <c r="F4479" s="21"/>
      <c r="G4479" s="21"/>
      <c r="H4479" s="21"/>
      <c r="I4479" s="22"/>
      <c r="J4479" s="23"/>
      <c r="K4479" s="47"/>
      <c r="L4479" s="49"/>
      <c r="M4479" s="21"/>
      <c r="N4479" s="21"/>
      <c r="O4479" s="21"/>
      <c r="P4479" s="21"/>
      <c r="Q4479" s="21"/>
    </row>
    <row r="4480" spans="4:17" x14ac:dyDescent="0.15">
      <c r="D4480" s="49"/>
      <c r="E4480" s="21"/>
      <c r="F4480" s="21"/>
      <c r="G4480" s="21"/>
      <c r="H4480" s="21"/>
      <c r="I4480" s="22"/>
      <c r="J4480" s="23"/>
      <c r="K4480" s="47"/>
      <c r="L4480" s="49"/>
      <c r="M4480" s="21"/>
      <c r="N4480" s="21"/>
      <c r="O4480" s="21"/>
      <c r="P4480" s="21"/>
      <c r="Q4480" s="21"/>
    </row>
    <row r="4481" spans="4:17" x14ac:dyDescent="0.15">
      <c r="D4481" s="49"/>
      <c r="E4481" s="21"/>
      <c r="F4481" s="21"/>
      <c r="G4481" s="21"/>
      <c r="H4481" s="21"/>
      <c r="I4481" s="22"/>
      <c r="J4481" s="23"/>
      <c r="K4481" s="47"/>
      <c r="L4481" s="49"/>
      <c r="M4481" s="21"/>
      <c r="N4481" s="21"/>
      <c r="O4481" s="21"/>
      <c r="P4481" s="21"/>
      <c r="Q4481" s="21"/>
    </row>
    <row r="4482" spans="4:17" x14ac:dyDescent="0.15">
      <c r="D4482" s="49"/>
      <c r="E4482" s="21"/>
      <c r="F4482" s="21"/>
      <c r="G4482" s="21"/>
      <c r="H4482" s="21"/>
      <c r="I4482" s="22"/>
      <c r="J4482" s="23"/>
      <c r="K4482" s="47"/>
      <c r="L4482" s="49"/>
      <c r="M4482" s="21"/>
      <c r="N4482" s="21"/>
      <c r="O4482" s="21"/>
      <c r="P4482" s="21"/>
      <c r="Q4482" s="21"/>
    </row>
    <row r="4483" spans="4:17" x14ac:dyDescent="0.15">
      <c r="D4483" s="49"/>
      <c r="E4483" s="21"/>
      <c r="F4483" s="21"/>
      <c r="G4483" s="21"/>
      <c r="H4483" s="21"/>
      <c r="I4483" s="22"/>
      <c r="J4483" s="23"/>
      <c r="K4483" s="47"/>
      <c r="L4483" s="49"/>
      <c r="M4483" s="21"/>
      <c r="N4483" s="21"/>
      <c r="O4483" s="21"/>
      <c r="P4483" s="21"/>
      <c r="Q4483" s="21"/>
    </row>
    <row r="4484" spans="4:17" x14ac:dyDescent="0.15">
      <c r="D4484" s="49"/>
      <c r="E4484" s="21"/>
      <c r="F4484" s="21"/>
      <c r="G4484" s="21"/>
      <c r="H4484" s="21"/>
      <c r="I4484" s="22"/>
      <c r="J4484" s="23"/>
      <c r="K4484" s="47"/>
      <c r="L4484" s="49"/>
      <c r="M4484" s="21"/>
      <c r="N4484" s="21"/>
      <c r="O4484" s="21"/>
      <c r="P4484" s="21"/>
      <c r="Q4484" s="21"/>
    </row>
    <row r="4485" spans="4:17" x14ac:dyDescent="0.15">
      <c r="D4485" s="49"/>
      <c r="E4485" s="21"/>
      <c r="F4485" s="21"/>
      <c r="G4485" s="21"/>
      <c r="H4485" s="21"/>
      <c r="I4485" s="22"/>
      <c r="J4485" s="23"/>
      <c r="K4485" s="47"/>
      <c r="L4485" s="49"/>
      <c r="M4485" s="21"/>
      <c r="N4485" s="21"/>
      <c r="O4485" s="21"/>
      <c r="P4485" s="21"/>
      <c r="Q4485" s="21"/>
    </row>
    <row r="4486" spans="4:17" x14ac:dyDescent="0.15">
      <c r="D4486" s="49"/>
      <c r="E4486" s="21"/>
      <c r="F4486" s="21"/>
      <c r="G4486" s="21"/>
      <c r="H4486" s="21"/>
      <c r="I4486" s="22"/>
      <c r="J4486" s="23"/>
      <c r="K4486" s="47"/>
      <c r="L4486" s="49"/>
      <c r="M4486" s="21"/>
      <c r="N4486" s="21"/>
      <c r="O4486" s="21"/>
      <c r="P4486" s="21"/>
      <c r="Q4486" s="21"/>
    </row>
    <row r="4487" spans="4:17" x14ac:dyDescent="0.15">
      <c r="D4487" s="49"/>
      <c r="E4487" s="21"/>
      <c r="F4487" s="21"/>
      <c r="G4487" s="21"/>
      <c r="H4487" s="21"/>
      <c r="I4487" s="22"/>
      <c r="J4487" s="23"/>
      <c r="K4487" s="47"/>
      <c r="L4487" s="49"/>
      <c r="M4487" s="21"/>
      <c r="N4487" s="21"/>
      <c r="O4487" s="21"/>
      <c r="P4487" s="21"/>
      <c r="Q4487" s="21"/>
    </row>
    <row r="4488" spans="4:17" x14ac:dyDescent="0.15">
      <c r="D4488" s="49"/>
      <c r="E4488" s="21"/>
      <c r="F4488" s="21"/>
      <c r="G4488" s="21"/>
      <c r="H4488" s="21"/>
      <c r="I4488" s="22"/>
      <c r="J4488" s="23"/>
      <c r="K4488" s="47"/>
      <c r="L4488" s="49"/>
      <c r="M4488" s="21"/>
      <c r="N4488" s="21"/>
      <c r="O4488" s="21"/>
      <c r="P4488" s="21"/>
      <c r="Q4488" s="21"/>
    </row>
    <row r="4489" spans="4:17" x14ac:dyDescent="0.15">
      <c r="D4489" s="49"/>
      <c r="E4489" s="21"/>
      <c r="F4489" s="21"/>
      <c r="G4489" s="21"/>
      <c r="H4489" s="21"/>
      <c r="I4489" s="22"/>
      <c r="J4489" s="23"/>
      <c r="K4489" s="47"/>
      <c r="L4489" s="49"/>
      <c r="M4489" s="21"/>
      <c r="N4489" s="21"/>
      <c r="O4489" s="21"/>
      <c r="P4489" s="21"/>
      <c r="Q4489" s="21"/>
    </row>
    <row r="4490" spans="4:17" x14ac:dyDescent="0.15">
      <c r="D4490" s="49"/>
      <c r="E4490" s="21"/>
      <c r="F4490" s="21"/>
      <c r="G4490" s="21"/>
      <c r="H4490" s="21"/>
      <c r="I4490" s="22"/>
      <c r="J4490" s="23"/>
      <c r="K4490" s="47"/>
      <c r="L4490" s="49"/>
      <c r="M4490" s="21"/>
      <c r="N4490" s="21"/>
      <c r="O4490" s="21"/>
      <c r="P4490" s="21"/>
      <c r="Q4490" s="21"/>
    </row>
    <row r="4491" spans="4:17" x14ac:dyDescent="0.15">
      <c r="D4491" s="49"/>
      <c r="E4491" s="21"/>
      <c r="F4491" s="21"/>
      <c r="G4491" s="21"/>
      <c r="H4491" s="21"/>
      <c r="I4491" s="22"/>
      <c r="J4491" s="23"/>
      <c r="K4491" s="47"/>
      <c r="L4491" s="49"/>
      <c r="M4491" s="21"/>
      <c r="N4491" s="21"/>
      <c r="O4491" s="21"/>
      <c r="P4491" s="21"/>
      <c r="Q4491" s="21"/>
    </row>
    <row r="4492" spans="4:17" x14ac:dyDescent="0.15">
      <c r="D4492" s="49"/>
      <c r="E4492" s="21"/>
      <c r="F4492" s="21"/>
      <c r="G4492" s="21"/>
      <c r="H4492" s="21"/>
      <c r="I4492" s="22"/>
      <c r="J4492" s="23"/>
      <c r="K4492" s="47"/>
      <c r="L4492" s="49"/>
      <c r="M4492" s="21"/>
      <c r="N4492" s="21"/>
      <c r="O4492" s="21"/>
      <c r="P4492" s="21"/>
      <c r="Q4492" s="21"/>
    </row>
    <row r="4493" spans="4:17" x14ac:dyDescent="0.15">
      <c r="D4493" s="49"/>
      <c r="E4493" s="21"/>
      <c r="F4493" s="21"/>
      <c r="G4493" s="21"/>
      <c r="H4493" s="21"/>
      <c r="I4493" s="22"/>
      <c r="J4493" s="23"/>
      <c r="K4493" s="47"/>
      <c r="L4493" s="49"/>
      <c r="M4493" s="21"/>
      <c r="N4493" s="21"/>
      <c r="O4493" s="21"/>
      <c r="P4493" s="21"/>
      <c r="Q4493" s="21"/>
    </row>
    <row r="4494" spans="4:17" x14ac:dyDescent="0.15">
      <c r="D4494" s="49"/>
      <c r="E4494" s="21"/>
      <c r="F4494" s="21"/>
      <c r="G4494" s="21"/>
      <c r="H4494" s="21"/>
      <c r="I4494" s="22"/>
      <c r="J4494" s="23"/>
      <c r="K4494" s="47"/>
      <c r="L4494" s="49"/>
      <c r="M4494" s="21"/>
      <c r="N4494" s="21"/>
      <c r="O4494" s="21"/>
      <c r="P4494" s="21"/>
      <c r="Q4494" s="21"/>
    </row>
    <row r="4495" spans="4:17" x14ac:dyDescent="0.15">
      <c r="D4495" s="49"/>
      <c r="E4495" s="21"/>
      <c r="F4495" s="21"/>
      <c r="G4495" s="21"/>
      <c r="H4495" s="21"/>
      <c r="I4495" s="22"/>
      <c r="J4495" s="23"/>
      <c r="K4495" s="47"/>
      <c r="L4495" s="49"/>
      <c r="M4495" s="21"/>
      <c r="N4495" s="21"/>
      <c r="O4495" s="21"/>
      <c r="P4495" s="21"/>
      <c r="Q4495" s="21"/>
    </row>
    <row r="4496" spans="4:17" x14ac:dyDescent="0.15">
      <c r="D4496" s="49"/>
      <c r="E4496" s="21"/>
      <c r="F4496" s="21"/>
      <c r="G4496" s="21"/>
      <c r="H4496" s="21"/>
      <c r="I4496" s="22"/>
      <c r="J4496" s="23"/>
      <c r="K4496" s="47"/>
      <c r="L4496" s="49"/>
      <c r="M4496" s="21"/>
      <c r="N4496" s="21"/>
      <c r="O4496" s="21"/>
      <c r="P4496" s="21"/>
      <c r="Q4496" s="21"/>
    </row>
    <row r="4497" spans="4:17" x14ac:dyDescent="0.15">
      <c r="D4497" s="49"/>
      <c r="E4497" s="21"/>
      <c r="F4497" s="21"/>
      <c r="G4497" s="21"/>
      <c r="H4497" s="21"/>
      <c r="I4497" s="22"/>
      <c r="J4497" s="23"/>
      <c r="K4497" s="47"/>
      <c r="L4497" s="49"/>
      <c r="M4497" s="21"/>
      <c r="N4497" s="21"/>
      <c r="O4497" s="21"/>
      <c r="P4497" s="21"/>
      <c r="Q4497" s="21"/>
    </row>
    <row r="4498" spans="4:17" x14ac:dyDescent="0.15">
      <c r="D4498" s="49"/>
      <c r="E4498" s="21"/>
      <c r="F4498" s="21"/>
      <c r="G4498" s="21"/>
      <c r="H4498" s="21"/>
      <c r="I4498" s="22"/>
      <c r="J4498" s="23"/>
      <c r="K4498" s="47"/>
      <c r="L4498" s="49"/>
      <c r="M4498" s="21"/>
      <c r="N4498" s="21"/>
      <c r="O4498" s="21"/>
      <c r="P4498" s="21"/>
      <c r="Q4498" s="21"/>
    </row>
    <row r="4499" spans="4:17" x14ac:dyDescent="0.15">
      <c r="D4499" s="49"/>
      <c r="E4499" s="21"/>
      <c r="F4499" s="21"/>
      <c r="G4499" s="21"/>
      <c r="H4499" s="21"/>
      <c r="I4499" s="22"/>
      <c r="J4499" s="23"/>
      <c r="K4499" s="47"/>
      <c r="L4499" s="49"/>
      <c r="M4499" s="21"/>
      <c r="N4499" s="21"/>
      <c r="O4499" s="21"/>
      <c r="P4499" s="21"/>
      <c r="Q4499" s="21"/>
    </row>
    <row r="4500" spans="4:17" x14ac:dyDescent="0.15">
      <c r="D4500" s="49"/>
      <c r="E4500" s="21"/>
      <c r="F4500" s="21"/>
      <c r="G4500" s="21"/>
      <c r="H4500" s="21"/>
      <c r="I4500" s="22"/>
      <c r="J4500" s="23"/>
      <c r="K4500" s="47"/>
      <c r="L4500" s="49"/>
      <c r="M4500" s="21"/>
      <c r="N4500" s="21"/>
      <c r="O4500" s="21"/>
      <c r="P4500" s="21"/>
      <c r="Q4500" s="21"/>
    </row>
    <row r="4501" spans="4:17" x14ac:dyDescent="0.15">
      <c r="D4501" s="49"/>
      <c r="E4501" s="21"/>
      <c r="F4501" s="21"/>
      <c r="G4501" s="21"/>
      <c r="H4501" s="21"/>
      <c r="I4501" s="22"/>
      <c r="J4501" s="23"/>
      <c r="K4501" s="47"/>
      <c r="L4501" s="49"/>
      <c r="M4501" s="21"/>
      <c r="N4501" s="21"/>
      <c r="O4501" s="21"/>
      <c r="P4501" s="21"/>
      <c r="Q4501" s="21"/>
    </row>
    <row r="4502" spans="4:17" x14ac:dyDescent="0.15">
      <c r="D4502" s="49"/>
      <c r="E4502" s="21"/>
      <c r="F4502" s="21"/>
      <c r="G4502" s="21"/>
      <c r="H4502" s="21"/>
      <c r="I4502" s="22"/>
      <c r="J4502" s="23"/>
      <c r="K4502" s="47"/>
      <c r="L4502" s="49"/>
      <c r="M4502" s="21"/>
      <c r="N4502" s="21"/>
      <c r="O4502" s="21"/>
      <c r="P4502" s="21"/>
      <c r="Q4502" s="21"/>
    </row>
    <row r="4503" spans="4:17" x14ac:dyDescent="0.15">
      <c r="D4503" s="49"/>
      <c r="E4503" s="21"/>
      <c r="F4503" s="21"/>
      <c r="G4503" s="21"/>
      <c r="H4503" s="21"/>
      <c r="I4503" s="22"/>
      <c r="J4503" s="23"/>
      <c r="K4503" s="47"/>
      <c r="L4503" s="49"/>
      <c r="M4503" s="21"/>
      <c r="N4503" s="21"/>
      <c r="O4503" s="21"/>
      <c r="P4503" s="21"/>
      <c r="Q4503" s="21"/>
    </row>
    <row r="4504" spans="4:17" x14ac:dyDescent="0.15">
      <c r="D4504" s="49"/>
      <c r="E4504" s="21"/>
      <c r="F4504" s="21"/>
      <c r="G4504" s="21"/>
      <c r="H4504" s="21"/>
      <c r="I4504" s="22"/>
      <c r="J4504" s="23"/>
      <c r="K4504" s="47"/>
      <c r="L4504" s="49"/>
      <c r="M4504" s="21"/>
      <c r="N4504" s="21"/>
      <c r="O4504" s="21"/>
      <c r="P4504" s="21"/>
      <c r="Q4504" s="21"/>
    </row>
    <row r="4505" spans="4:17" x14ac:dyDescent="0.15">
      <c r="D4505" s="49"/>
      <c r="E4505" s="21"/>
      <c r="F4505" s="21"/>
      <c r="G4505" s="21"/>
      <c r="H4505" s="21"/>
      <c r="I4505" s="22"/>
      <c r="J4505" s="23"/>
      <c r="K4505" s="47"/>
      <c r="L4505" s="49"/>
      <c r="M4505" s="21"/>
      <c r="N4505" s="21"/>
      <c r="O4505" s="21"/>
      <c r="P4505" s="21"/>
      <c r="Q4505" s="21"/>
    </row>
    <row r="4506" spans="4:17" x14ac:dyDescent="0.15">
      <c r="D4506" s="49"/>
      <c r="E4506" s="21"/>
      <c r="F4506" s="21"/>
      <c r="G4506" s="21"/>
      <c r="H4506" s="21"/>
      <c r="I4506" s="22"/>
      <c r="J4506" s="23"/>
      <c r="K4506" s="47"/>
      <c r="L4506" s="49"/>
      <c r="M4506" s="21"/>
      <c r="N4506" s="21"/>
      <c r="O4506" s="21"/>
      <c r="P4506" s="21"/>
      <c r="Q4506" s="21"/>
    </row>
    <row r="4507" spans="4:17" x14ac:dyDescent="0.15">
      <c r="D4507" s="49"/>
      <c r="E4507" s="21"/>
      <c r="F4507" s="21"/>
      <c r="G4507" s="21"/>
      <c r="H4507" s="21"/>
      <c r="I4507" s="22"/>
      <c r="J4507" s="23"/>
      <c r="K4507" s="47"/>
      <c r="L4507" s="49"/>
      <c r="M4507" s="21"/>
      <c r="N4507" s="21"/>
      <c r="O4507" s="21"/>
      <c r="P4507" s="21"/>
      <c r="Q4507" s="21"/>
    </row>
    <row r="4508" spans="4:17" x14ac:dyDescent="0.15">
      <c r="D4508" s="49"/>
      <c r="E4508" s="21"/>
      <c r="F4508" s="21"/>
      <c r="G4508" s="21"/>
      <c r="H4508" s="21"/>
      <c r="I4508" s="22"/>
      <c r="J4508" s="23"/>
      <c r="K4508" s="47"/>
      <c r="L4508" s="49"/>
      <c r="M4508" s="21"/>
      <c r="N4508" s="21"/>
      <c r="O4508" s="21"/>
      <c r="P4508" s="21"/>
      <c r="Q4508" s="21"/>
    </row>
    <row r="4509" spans="4:17" x14ac:dyDescent="0.15">
      <c r="D4509" s="49"/>
      <c r="E4509" s="21"/>
      <c r="F4509" s="21"/>
      <c r="G4509" s="21"/>
      <c r="H4509" s="21"/>
      <c r="I4509" s="22"/>
      <c r="J4509" s="23"/>
      <c r="K4509" s="47"/>
      <c r="L4509" s="49"/>
      <c r="M4509" s="21"/>
      <c r="N4509" s="21"/>
      <c r="O4509" s="21"/>
      <c r="P4509" s="21"/>
      <c r="Q4509" s="21"/>
    </row>
    <row r="4510" spans="4:17" x14ac:dyDescent="0.15">
      <c r="D4510" s="49"/>
      <c r="E4510" s="21"/>
      <c r="F4510" s="21"/>
      <c r="G4510" s="21"/>
      <c r="H4510" s="21"/>
      <c r="I4510" s="22"/>
      <c r="J4510" s="23"/>
      <c r="K4510" s="47"/>
      <c r="L4510" s="49"/>
      <c r="M4510" s="21"/>
      <c r="N4510" s="21"/>
      <c r="O4510" s="21"/>
      <c r="P4510" s="21"/>
      <c r="Q4510" s="21"/>
    </row>
    <row r="4511" spans="4:17" x14ac:dyDescent="0.15">
      <c r="D4511" s="49"/>
      <c r="E4511" s="21"/>
      <c r="F4511" s="21"/>
      <c r="G4511" s="21"/>
      <c r="H4511" s="21"/>
      <c r="I4511" s="22"/>
      <c r="J4511" s="23"/>
      <c r="K4511" s="47"/>
      <c r="L4511" s="49"/>
      <c r="M4511" s="21"/>
      <c r="N4511" s="21"/>
      <c r="O4511" s="21"/>
      <c r="P4511" s="21"/>
      <c r="Q4511" s="21"/>
    </row>
    <row r="4512" spans="4:17" x14ac:dyDescent="0.15">
      <c r="D4512" s="49"/>
      <c r="E4512" s="21"/>
      <c r="F4512" s="21"/>
      <c r="G4512" s="21"/>
      <c r="H4512" s="21"/>
      <c r="I4512" s="22"/>
      <c r="J4512" s="23"/>
      <c r="K4512" s="47"/>
      <c r="L4512" s="49"/>
      <c r="M4512" s="21"/>
      <c r="N4512" s="21"/>
      <c r="O4512" s="21"/>
      <c r="P4512" s="21"/>
      <c r="Q4512" s="21"/>
    </row>
    <row r="4513" spans="4:17" x14ac:dyDescent="0.15">
      <c r="D4513" s="49"/>
      <c r="E4513" s="21"/>
      <c r="F4513" s="21"/>
      <c r="G4513" s="21"/>
      <c r="H4513" s="21"/>
      <c r="I4513" s="22"/>
      <c r="J4513" s="23"/>
      <c r="K4513" s="47"/>
      <c r="L4513" s="49"/>
      <c r="M4513" s="21"/>
      <c r="N4513" s="21"/>
      <c r="O4513" s="21"/>
      <c r="P4513" s="21"/>
      <c r="Q4513" s="21"/>
    </row>
    <row r="4514" spans="4:17" x14ac:dyDescent="0.15">
      <c r="D4514" s="49"/>
      <c r="E4514" s="21"/>
      <c r="F4514" s="21"/>
      <c r="G4514" s="21"/>
      <c r="H4514" s="21"/>
      <c r="I4514" s="22"/>
      <c r="J4514" s="23"/>
      <c r="K4514" s="47"/>
      <c r="L4514" s="49"/>
      <c r="M4514" s="21"/>
      <c r="N4514" s="21"/>
      <c r="O4514" s="21"/>
      <c r="P4514" s="21"/>
      <c r="Q4514" s="21"/>
    </row>
    <row r="4515" spans="4:17" x14ac:dyDescent="0.15">
      <c r="D4515" s="49"/>
      <c r="E4515" s="21"/>
      <c r="F4515" s="21"/>
      <c r="G4515" s="21"/>
      <c r="H4515" s="21"/>
      <c r="I4515" s="22"/>
      <c r="J4515" s="23"/>
      <c r="K4515" s="47"/>
      <c r="L4515" s="49"/>
      <c r="M4515" s="21"/>
      <c r="N4515" s="21"/>
      <c r="O4515" s="21"/>
      <c r="P4515" s="21"/>
      <c r="Q4515" s="21"/>
    </row>
    <row r="4516" spans="4:17" x14ac:dyDescent="0.15">
      <c r="D4516" s="49"/>
      <c r="E4516" s="21"/>
      <c r="F4516" s="21"/>
      <c r="G4516" s="21"/>
      <c r="H4516" s="21"/>
      <c r="I4516" s="22"/>
      <c r="J4516" s="23"/>
      <c r="K4516" s="47"/>
      <c r="L4516" s="49"/>
      <c r="M4516" s="21"/>
      <c r="N4516" s="21"/>
      <c r="O4516" s="21"/>
      <c r="P4516" s="21"/>
      <c r="Q4516" s="21"/>
    </row>
    <row r="4517" spans="4:17" x14ac:dyDescent="0.15">
      <c r="D4517" s="49"/>
      <c r="E4517" s="21"/>
      <c r="F4517" s="21"/>
      <c r="G4517" s="21"/>
      <c r="H4517" s="21"/>
      <c r="I4517" s="22"/>
      <c r="J4517" s="23"/>
      <c r="K4517" s="47"/>
      <c r="L4517" s="49"/>
      <c r="M4517" s="21"/>
      <c r="N4517" s="21"/>
      <c r="O4517" s="21"/>
      <c r="P4517" s="21"/>
      <c r="Q4517" s="21"/>
    </row>
    <row r="4518" spans="4:17" x14ac:dyDescent="0.15">
      <c r="D4518" s="49"/>
      <c r="E4518" s="21"/>
      <c r="F4518" s="21"/>
      <c r="G4518" s="21"/>
      <c r="H4518" s="21"/>
      <c r="I4518" s="22"/>
      <c r="J4518" s="23"/>
      <c r="K4518" s="47"/>
      <c r="L4518" s="49"/>
      <c r="M4518" s="21"/>
      <c r="N4518" s="21"/>
      <c r="O4518" s="21"/>
      <c r="P4518" s="21"/>
      <c r="Q4518" s="21"/>
    </row>
    <row r="4519" spans="4:17" x14ac:dyDescent="0.15">
      <c r="D4519" s="49"/>
      <c r="E4519" s="21"/>
      <c r="F4519" s="21"/>
      <c r="G4519" s="21"/>
      <c r="H4519" s="21"/>
      <c r="I4519" s="22"/>
      <c r="J4519" s="23"/>
      <c r="K4519" s="47"/>
      <c r="L4519" s="49"/>
      <c r="M4519" s="21"/>
      <c r="N4519" s="21"/>
      <c r="O4519" s="21"/>
      <c r="P4519" s="21"/>
      <c r="Q4519" s="21"/>
    </row>
    <row r="4520" spans="4:17" x14ac:dyDescent="0.15">
      <c r="D4520" s="49"/>
      <c r="E4520" s="21"/>
      <c r="F4520" s="21"/>
      <c r="G4520" s="21"/>
      <c r="H4520" s="21"/>
      <c r="I4520" s="22"/>
      <c r="J4520" s="23"/>
      <c r="K4520" s="47"/>
      <c r="L4520" s="49"/>
      <c r="M4520" s="21"/>
      <c r="N4520" s="21"/>
      <c r="O4520" s="21"/>
      <c r="P4520" s="21"/>
      <c r="Q4520" s="21"/>
    </row>
    <row r="4521" spans="4:17" x14ac:dyDescent="0.15">
      <c r="D4521" s="49"/>
      <c r="E4521" s="21"/>
      <c r="F4521" s="21"/>
      <c r="G4521" s="21"/>
      <c r="H4521" s="21"/>
      <c r="I4521" s="22"/>
      <c r="J4521" s="23"/>
      <c r="K4521" s="47"/>
      <c r="L4521" s="49"/>
      <c r="M4521" s="21"/>
      <c r="N4521" s="21"/>
      <c r="O4521" s="21"/>
      <c r="P4521" s="21"/>
      <c r="Q4521" s="21"/>
    </row>
    <row r="4522" spans="4:17" x14ac:dyDescent="0.15">
      <c r="D4522" s="49"/>
      <c r="E4522" s="21"/>
      <c r="F4522" s="21"/>
      <c r="G4522" s="21"/>
      <c r="H4522" s="21"/>
      <c r="I4522" s="22"/>
      <c r="J4522" s="23"/>
      <c r="K4522" s="47"/>
      <c r="L4522" s="49"/>
      <c r="M4522" s="21"/>
      <c r="N4522" s="21"/>
      <c r="O4522" s="21"/>
      <c r="P4522" s="21"/>
      <c r="Q4522" s="21"/>
    </row>
    <row r="4523" spans="4:17" x14ac:dyDescent="0.15">
      <c r="D4523" s="49"/>
      <c r="E4523" s="21"/>
      <c r="F4523" s="21"/>
      <c r="G4523" s="21"/>
      <c r="H4523" s="21"/>
      <c r="I4523" s="22"/>
      <c r="J4523" s="23"/>
      <c r="K4523" s="47"/>
      <c r="L4523" s="49"/>
      <c r="M4523" s="21"/>
      <c r="N4523" s="21"/>
      <c r="O4523" s="21"/>
      <c r="P4523" s="21"/>
      <c r="Q4523" s="21"/>
    </row>
    <row r="4524" spans="4:17" x14ac:dyDescent="0.15">
      <c r="D4524" s="49"/>
      <c r="E4524" s="21"/>
      <c r="F4524" s="21"/>
      <c r="G4524" s="21"/>
      <c r="H4524" s="21"/>
      <c r="I4524" s="22"/>
      <c r="J4524" s="23"/>
      <c r="K4524" s="47"/>
      <c r="L4524" s="49"/>
      <c r="M4524" s="21"/>
      <c r="N4524" s="21"/>
      <c r="O4524" s="21"/>
      <c r="P4524" s="21"/>
      <c r="Q4524" s="21"/>
    </row>
    <row r="4525" spans="4:17" x14ac:dyDescent="0.15">
      <c r="D4525" s="49"/>
      <c r="E4525" s="21"/>
      <c r="F4525" s="21"/>
      <c r="G4525" s="21"/>
      <c r="H4525" s="21"/>
      <c r="I4525" s="22"/>
      <c r="J4525" s="23"/>
      <c r="K4525" s="47"/>
      <c r="L4525" s="49"/>
      <c r="M4525" s="21"/>
      <c r="N4525" s="21"/>
      <c r="O4525" s="21"/>
      <c r="P4525" s="21"/>
      <c r="Q4525" s="21"/>
    </row>
    <row r="4526" spans="4:17" x14ac:dyDescent="0.15">
      <c r="D4526" s="49"/>
      <c r="E4526" s="21"/>
      <c r="F4526" s="21"/>
      <c r="G4526" s="21"/>
      <c r="H4526" s="21"/>
      <c r="I4526" s="22"/>
      <c r="J4526" s="23"/>
      <c r="K4526" s="47"/>
      <c r="L4526" s="49"/>
      <c r="M4526" s="21"/>
      <c r="N4526" s="21"/>
      <c r="O4526" s="21"/>
      <c r="P4526" s="21"/>
      <c r="Q4526" s="21"/>
    </row>
    <row r="4527" spans="4:17" x14ac:dyDescent="0.15">
      <c r="D4527" s="49"/>
      <c r="E4527" s="21"/>
      <c r="F4527" s="21"/>
      <c r="G4527" s="21"/>
      <c r="H4527" s="21"/>
      <c r="I4527" s="22"/>
      <c r="J4527" s="23"/>
      <c r="K4527" s="47"/>
      <c r="L4527" s="49"/>
      <c r="M4527" s="21"/>
      <c r="N4527" s="21"/>
      <c r="O4527" s="21"/>
      <c r="P4527" s="21"/>
      <c r="Q4527" s="21"/>
    </row>
    <row r="4528" spans="4:17" x14ac:dyDescent="0.15">
      <c r="D4528" s="49"/>
      <c r="E4528" s="21"/>
      <c r="F4528" s="21"/>
      <c r="G4528" s="21"/>
      <c r="H4528" s="21"/>
      <c r="I4528" s="22"/>
      <c r="J4528" s="23"/>
      <c r="K4528" s="47"/>
      <c r="L4528" s="49"/>
      <c r="M4528" s="21"/>
      <c r="N4528" s="21"/>
      <c r="O4528" s="21"/>
      <c r="P4528" s="21"/>
      <c r="Q4528" s="21"/>
    </row>
    <row r="4529" spans="4:17" x14ac:dyDescent="0.15">
      <c r="D4529" s="49"/>
      <c r="E4529" s="21"/>
      <c r="F4529" s="21"/>
      <c r="G4529" s="21"/>
      <c r="H4529" s="21"/>
      <c r="I4529" s="22"/>
      <c r="J4529" s="23"/>
      <c r="K4529" s="47"/>
      <c r="L4529" s="49"/>
      <c r="M4529" s="21"/>
      <c r="N4529" s="21"/>
      <c r="O4529" s="21"/>
      <c r="P4529" s="21"/>
      <c r="Q4529" s="21"/>
    </row>
    <row r="4530" spans="4:17" x14ac:dyDescent="0.15">
      <c r="D4530" s="49"/>
      <c r="E4530" s="21"/>
      <c r="F4530" s="21"/>
      <c r="G4530" s="21"/>
      <c r="H4530" s="21"/>
      <c r="I4530" s="22"/>
      <c r="J4530" s="23"/>
      <c r="K4530" s="47"/>
      <c r="L4530" s="49"/>
      <c r="M4530" s="21"/>
      <c r="N4530" s="21"/>
      <c r="O4530" s="21"/>
      <c r="P4530" s="21"/>
      <c r="Q4530" s="21"/>
    </row>
    <row r="4531" spans="4:17" x14ac:dyDescent="0.15">
      <c r="D4531" s="49"/>
      <c r="E4531" s="21"/>
      <c r="F4531" s="21"/>
      <c r="G4531" s="21"/>
      <c r="H4531" s="21"/>
      <c r="I4531" s="22"/>
      <c r="J4531" s="23"/>
      <c r="K4531" s="47"/>
      <c r="L4531" s="49"/>
      <c r="M4531" s="21"/>
      <c r="N4531" s="21"/>
      <c r="O4531" s="21"/>
      <c r="P4531" s="21"/>
      <c r="Q4531" s="21"/>
    </row>
    <row r="4532" spans="4:17" x14ac:dyDescent="0.15">
      <c r="D4532" s="49"/>
      <c r="E4532" s="21"/>
      <c r="F4532" s="21"/>
      <c r="G4532" s="21"/>
      <c r="H4532" s="21"/>
      <c r="I4532" s="22"/>
      <c r="J4532" s="23"/>
      <c r="K4532" s="47"/>
      <c r="L4532" s="49"/>
      <c r="M4532" s="21"/>
      <c r="N4532" s="21"/>
      <c r="O4532" s="21"/>
      <c r="P4532" s="21"/>
      <c r="Q4532" s="21"/>
    </row>
    <row r="4533" spans="4:17" x14ac:dyDescent="0.15">
      <c r="D4533" s="49"/>
      <c r="E4533" s="21"/>
      <c r="F4533" s="21"/>
      <c r="G4533" s="21"/>
      <c r="H4533" s="21"/>
      <c r="I4533" s="22"/>
      <c r="J4533" s="23"/>
      <c r="K4533" s="47"/>
      <c r="L4533" s="49"/>
      <c r="M4533" s="21"/>
      <c r="N4533" s="21"/>
      <c r="O4533" s="21"/>
      <c r="P4533" s="21"/>
      <c r="Q4533" s="21"/>
    </row>
    <row r="4534" spans="4:17" x14ac:dyDescent="0.15">
      <c r="D4534" s="49"/>
      <c r="E4534" s="21"/>
      <c r="F4534" s="21"/>
      <c r="G4534" s="21"/>
      <c r="H4534" s="21"/>
      <c r="I4534" s="22"/>
      <c r="J4534" s="23"/>
      <c r="K4534" s="47"/>
      <c r="L4534" s="49"/>
      <c r="M4534" s="21"/>
      <c r="N4534" s="21"/>
      <c r="O4534" s="21"/>
      <c r="P4534" s="21"/>
      <c r="Q4534" s="21"/>
    </row>
    <row r="4535" spans="4:17" x14ac:dyDescent="0.15">
      <c r="D4535" s="49"/>
      <c r="E4535" s="21"/>
      <c r="F4535" s="21"/>
      <c r="G4535" s="21"/>
      <c r="H4535" s="21"/>
      <c r="I4535" s="22"/>
      <c r="J4535" s="23"/>
      <c r="K4535" s="47"/>
      <c r="L4535" s="49"/>
      <c r="M4535" s="21"/>
      <c r="N4535" s="21"/>
      <c r="O4535" s="21"/>
      <c r="P4535" s="21"/>
      <c r="Q4535" s="21"/>
    </row>
    <row r="4536" spans="4:17" x14ac:dyDescent="0.15">
      <c r="D4536" s="49"/>
      <c r="E4536" s="21"/>
      <c r="F4536" s="21"/>
      <c r="G4536" s="21"/>
      <c r="H4536" s="21"/>
      <c r="I4536" s="22"/>
      <c r="J4536" s="23"/>
      <c r="K4536" s="47"/>
      <c r="L4536" s="49"/>
      <c r="M4536" s="21"/>
      <c r="N4536" s="21"/>
      <c r="O4536" s="21"/>
      <c r="P4536" s="21"/>
      <c r="Q4536" s="21"/>
    </row>
    <row r="4537" spans="4:17" x14ac:dyDescent="0.15">
      <c r="D4537" s="49"/>
      <c r="E4537" s="21"/>
      <c r="F4537" s="21"/>
      <c r="G4537" s="21"/>
      <c r="H4537" s="21"/>
      <c r="I4537" s="22"/>
      <c r="J4537" s="23"/>
      <c r="K4537" s="47"/>
      <c r="L4537" s="49"/>
      <c r="M4537" s="21"/>
      <c r="N4537" s="21"/>
      <c r="O4537" s="21"/>
      <c r="P4537" s="21"/>
      <c r="Q4537" s="21"/>
    </row>
    <row r="4538" spans="4:17" x14ac:dyDescent="0.15">
      <c r="D4538" s="49"/>
      <c r="E4538" s="21"/>
      <c r="F4538" s="21"/>
      <c r="G4538" s="21"/>
      <c r="H4538" s="21"/>
      <c r="I4538" s="22"/>
      <c r="J4538" s="23"/>
      <c r="K4538" s="47"/>
      <c r="L4538" s="49"/>
      <c r="M4538" s="21"/>
      <c r="N4538" s="21"/>
      <c r="O4538" s="21"/>
      <c r="P4538" s="21"/>
      <c r="Q4538" s="21"/>
    </row>
    <row r="4539" spans="4:17" x14ac:dyDescent="0.15">
      <c r="D4539" s="49"/>
      <c r="E4539" s="21"/>
      <c r="F4539" s="21"/>
      <c r="G4539" s="21"/>
      <c r="H4539" s="21"/>
      <c r="I4539" s="22"/>
      <c r="J4539" s="23"/>
      <c r="K4539" s="47"/>
      <c r="L4539" s="49"/>
      <c r="M4539" s="21"/>
      <c r="N4539" s="21"/>
      <c r="O4539" s="21"/>
      <c r="P4539" s="21"/>
      <c r="Q4539" s="21"/>
    </row>
    <row r="4540" spans="4:17" x14ac:dyDescent="0.15">
      <c r="D4540" s="49"/>
      <c r="E4540" s="21"/>
      <c r="F4540" s="21"/>
      <c r="G4540" s="21"/>
      <c r="H4540" s="21"/>
      <c r="I4540" s="22"/>
      <c r="J4540" s="23"/>
      <c r="K4540" s="47"/>
      <c r="L4540" s="49"/>
      <c r="M4540" s="21"/>
      <c r="N4540" s="21"/>
      <c r="O4540" s="21"/>
      <c r="P4540" s="21"/>
      <c r="Q4540" s="21"/>
    </row>
    <row r="4541" spans="4:17" x14ac:dyDescent="0.15">
      <c r="D4541" s="49"/>
      <c r="E4541" s="21"/>
      <c r="F4541" s="21"/>
      <c r="G4541" s="21"/>
      <c r="H4541" s="21"/>
      <c r="I4541" s="22"/>
      <c r="J4541" s="23"/>
      <c r="K4541" s="47"/>
      <c r="L4541" s="49"/>
      <c r="M4541" s="21"/>
      <c r="N4541" s="21"/>
      <c r="O4541" s="21"/>
      <c r="P4541" s="21"/>
      <c r="Q4541" s="21"/>
    </row>
    <row r="4542" spans="4:17" x14ac:dyDescent="0.15">
      <c r="D4542" s="49"/>
      <c r="E4542" s="21"/>
      <c r="F4542" s="21"/>
      <c r="G4542" s="21"/>
      <c r="H4542" s="21"/>
      <c r="I4542" s="22"/>
      <c r="J4542" s="23"/>
      <c r="K4542" s="47"/>
      <c r="L4542" s="49"/>
      <c r="M4542" s="21"/>
      <c r="N4542" s="21"/>
      <c r="O4542" s="21"/>
      <c r="P4542" s="21"/>
      <c r="Q4542" s="21"/>
    </row>
    <row r="4543" spans="4:17" x14ac:dyDescent="0.15">
      <c r="D4543" s="49"/>
      <c r="E4543" s="21"/>
      <c r="F4543" s="21"/>
      <c r="G4543" s="21"/>
      <c r="H4543" s="21"/>
      <c r="I4543" s="22"/>
      <c r="J4543" s="23"/>
      <c r="K4543" s="47"/>
      <c r="L4543" s="49"/>
      <c r="M4543" s="21"/>
      <c r="N4543" s="21"/>
      <c r="O4543" s="21"/>
      <c r="P4543" s="21"/>
      <c r="Q4543" s="21"/>
    </row>
    <row r="4544" spans="4:17" x14ac:dyDescent="0.15">
      <c r="D4544" s="49"/>
      <c r="E4544" s="21"/>
      <c r="F4544" s="21"/>
      <c r="G4544" s="21"/>
      <c r="H4544" s="21"/>
      <c r="I4544" s="22"/>
      <c r="J4544" s="23"/>
      <c r="K4544" s="47"/>
      <c r="L4544" s="49"/>
      <c r="M4544" s="21"/>
      <c r="N4544" s="21"/>
      <c r="O4544" s="21"/>
      <c r="P4544" s="21"/>
      <c r="Q4544" s="21"/>
    </row>
    <row r="4545" spans="4:17" x14ac:dyDescent="0.15">
      <c r="D4545" s="49"/>
      <c r="E4545" s="21"/>
      <c r="F4545" s="21"/>
      <c r="G4545" s="21"/>
      <c r="H4545" s="21"/>
      <c r="I4545" s="22"/>
      <c r="J4545" s="23"/>
      <c r="K4545" s="47"/>
      <c r="L4545" s="49"/>
      <c r="M4545" s="21"/>
      <c r="N4545" s="21"/>
      <c r="O4545" s="21"/>
      <c r="P4545" s="21"/>
      <c r="Q4545" s="21"/>
    </row>
    <row r="4546" spans="4:17" x14ac:dyDescent="0.15">
      <c r="D4546" s="49"/>
      <c r="E4546" s="21"/>
      <c r="F4546" s="21"/>
      <c r="G4546" s="21"/>
      <c r="H4546" s="21"/>
      <c r="I4546" s="22"/>
      <c r="J4546" s="23"/>
      <c r="K4546" s="47"/>
      <c r="L4546" s="49"/>
      <c r="M4546" s="21"/>
      <c r="N4546" s="21"/>
      <c r="O4546" s="21"/>
      <c r="P4546" s="21"/>
      <c r="Q4546" s="21"/>
    </row>
    <row r="4547" spans="4:17" x14ac:dyDescent="0.15">
      <c r="D4547" s="49"/>
      <c r="E4547" s="21"/>
      <c r="F4547" s="21"/>
      <c r="G4547" s="21"/>
      <c r="H4547" s="21"/>
      <c r="I4547" s="22"/>
      <c r="J4547" s="23"/>
      <c r="K4547" s="47"/>
      <c r="L4547" s="49"/>
      <c r="M4547" s="21"/>
      <c r="N4547" s="21"/>
      <c r="O4547" s="21"/>
      <c r="P4547" s="21"/>
      <c r="Q4547" s="21"/>
    </row>
    <row r="4548" spans="4:17" x14ac:dyDescent="0.15">
      <c r="D4548" s="49"/>
      <c r="E4548" s="21"/>
      <c r="F4548" s="21"/>
      <c r="G4548" s="21"/>
      <c r="H4548" s="21"/>
      <c r="I4548" s="22"/>
      <c r="J4548" s="23"/>
      <c r="K4548" s="47"/>
      <c r="L4548" s="49"/>
      <c r="M4548" s="21"/>
      <c r="N4548" s="21"/>
      <c r="O4548" s="21"/>
      <c r="P4548" s="21"/>
      <c r="Q4548" s="21"/>
    </row>
    <row r="4549" spans="4:17" x14ac:dyDescent="0.15">
      <c r="D4549" s="49"/>
      <c r="E4549" s="21"/>
      <c r="F4549" s="21"/>
      <c r="G4549" s="21"/>
      <c r="H4549" s="21"/>
      <c r="I4549" s="22"/>
      <c r="J4549" s="23"/>
      <c r="K4549" s="47"/>
      <c r="L4549" s="49"/>
      <c r="M4549" s="21"/>
      <c r="N4549" s="21"/>
      <c r="O4549" s="21"/>
      <c r="P4549" s="21"/>
      <c r="Q4549" s="21"/>
    </row>
    <row r="4550" spans="4:17" x14ac:dyDescent="0.15">
      <c r="D4550" s="49"/>
      <c r="E4550" s="21"/>
      <c r="F4550" s="21"/>
      <c r="G4550" s="21"/>
      <c r="H4550" s="21"/>
      <c r="I4550" s="22"/>
      <c r="J4550" s="23"/>
      <c r="K4550" s="47"/>
      <c r="L4550" s="49"/>
      <c r="M4550" s="21"/>
      <c r="N4550" s="21"/>
      <c r="O4550" s="21"/>
      <c r="P4550" s="21"/>
      <c r="Q4550" s="21"/>
    </row>
    <row r="4551" spans="4:17" x14ac:dyDescent="0.15">
      <c r="D4551" s="49"/>
      <c r="E4551" s="21"/>
      <c r="F4551" s="21"/>
      <c r="G4551" s="21"/>
      <c r="H4551" s="21"/>
      <c r="I4551" s="22"/>
      <c r="J4551" s="23"/>
      <c r="K4551" s="47"/>
      <c r="L4551" s="49"/>
      <c r="M4551" s="21"/>
      <c r="N4551" s="21"/>
      <c r="O4551" s="21"/>
      <c r="P4551" s="21"/>
      <c r="Q4551" s="21"/>
    </row>
    <row r="4552" spans="4:17" x14ac:dyDescent="0.15">
      <c r="D4552" s="49"/>
      <c r="E4552" s="21"/>
      <c r="F4552" s="21"/>
      <c r="G4552" s="21"/>
      <c r="H4552" s="21"/>
      <c r="I4552" s="22"/>
      <c r="J4552" s="23"/>
      <c r="K4552" s="47"/>
      <c r="L4552" s="49"/>
      <c r="M4552" s="21"/>
      <c r="N4552" s="21"/>
      <c r="O4552" s="21"/>
      <c r="P4552" s="21"/>
      <c r="Q4552" s="21"/>
    </row>
    <row r="4553" spans="4:17" x14ac:dyDescent="0.15">
      <c r="D4553" s="49"/>
      <c r="E4553" s="21"/>
      <c r="F4553" s="21"/>
      <c r="G4553" s="21"/>
      <c r="H4553" s="21"/>
      <c r="I4553" s="22"/>
      <c r="J4553" s="23"/>
      <c r="K4553" s="47"/>
      <c r="L4553" s="49"/>
      <c r="M4553" s="21"/>
      <c r="N4553" s="21"/>
      <c r="O4553" s="21"/>
      <c r="P4553" s="21"/>
      <c r="Q4553" s="21"/>
    </row>
    <row r="4554" spans="4:17" x14ac:dyDescent="0.15">
      <c r="D4554" s="49"/>
      <c r="E4554" s="21"/>
      <c r="F4554" s="21"/>
      <c r="G4554" s="21"/>
      <c r="H4554" s="21"/>
      <c r="I4554" s="22"/>
      <c r="J4554" s="23"/>
      <c r="K4554" s="47"/>
      <c r="L4554" s="49"/>
      <c r="M4554" s="21"/>
      <c r="N4554" s="21"/>
      <c r="O4554" s="21"/>
      <c r="P4554" s="21"/>
      <c r="Q4554" s="21"/>
    </row>
    <row r="4555" spans="4:17" x14ac:dyDescent="0.15">
      <c r="D4555" s="49"/>
      <c r="E4555" s="21"/>
      <c r="F4555" s="21"/>
      <c r="G4555" s="21"/>
      <c r="H4555" s="21"/>
      <c r="I4555" s="22"/>
      <c r="J4555" s="23"/>
      <c r="K4555" s="47"/>
      <c r="L4555" s="49"/>
      <c r="M4555" s="21"/>
      <c r="N4555" s="21"/>
      <c r="O4555" s="21"/>
      <c r="P4555" s="21"/>
      <c r="Q4555" s="21"/>
    </row>
    <row r="4556" spans="4:17" x14ac:dyDescent="0.15">
      <c r="D4556" s="49"/>
      <c r="E4556" s="21"/>
      <c r="F4556" s="21"/>
      <c r="G4556" s="21"/>
      <c r="H4556" s="21"/>
      <c r="I4556" s="22"/>
      <c r="J4556" s="23"/>
      <c r="K4556" s="47"/>
      <c r="L4556" s="49"/>
      <c r="M4556" s="21"/>
      <c r="N4556" s="21"/>
      <c r="O4556" s="21"/>
      <c r="P4556" s="21"/>
      <c r="Q4556" s="21"/>
    </row>
    <row r="4557" spans="4:17" x14ac:dyDescent="0.15">
      <c r="D4557" s="49"/>
      <c r="E4557" s="21"/>
      <c r="F4557" s="21"/>
      <c r="G4557" s="21"/>
      <c r="H4557" s="21"/>
      <c r="I4557" s="22"/>
      <c r="J4557" s="23"/>
      <c r="K4557" s="47"/>
      <c r="L4557" s="49"/>
      <c r="M4557" s="21"/>
      <c r="N4557" s="21"/>
      <c r="O4557" s="21"/>
      <c r="P4557" s="21"/>
      <c r="Q4557" s="21"/>
    </row>
    <row r="4558" spans="4:17" x14ac:dyDescent="0.15">
      <c r="D4558" s="49"/>
      <c r="E4558" s="21"/>
      <c r="F4558" s="21"/>
      <c r="G4558" s="21"/>
      <c r="H4558" s="21"/>
      <c r="I4558" s="22"/>
      <c r="J4558" s="23"/>
      <c r="K4558" s="47"/>
      <c r="L4558" s="49"/>
      <c r="M4558" s="21"/>
      <c r="N4558" s="21"/>
      <c r="O4558" s="21"/>
      <c r="P4558" s="21"/>
      <c r="Q4558" s="21"/>
    </row>
    <row r="4559" spans="4:17" x14ac:dyDescent="0.15">
      <c r="D4559" s="49"/>
      <c r="E4559" s="21"/>
      <c r="F4559" s="21"/>
      <c r="G4559" s="21"/>
      <c r="H4559" s="21"/>
      <c r="I4559" s="22"/>
      <c r="J4559" s="23"/>
      <c r="K4559" s="47"/>
      <c r="L4559" s="49"/>
      <c r="M4559" s="21"/>
      <c r="N4559" s="21"/>
      <c r="O4559" s="21"/>
      <c r="P4559" s="21"/>
      <c r="Q4559" s="21"/>
    </row>
    <row r="4560" spans="4:17" x14ac:dyDescent="0.15">
      <c r="D4560" s="49"/>
      <c r="E4560" s="21"/>
      <c r="F4560" s="21"/>
      <c r="G4560" s="21"/>
      <c r="H4560" s="21"/>
      <c r="I4560" s="22"/>
      <c r="J4560" s="23"/>
      <c r="K4560" s="47"/>
      <c r="L4560" s="49"/>
      <c r="M4560" s="21"/>
      <c r="N4560" s="21"/>
      <c r="O4560" s="21"/>
      <c r="P4560" s="21"/>
      <c r="Q4560" s="21"/>
    </row>
    <row r="4561" spans="4:17" x14ac:dyDescent="0.15">
      <c r="D4561" s="49"/>
      <c r="E4561" s="21"/>
      <c r="F4561" s="21"/>
      <c r="G4561" s="21"/>
      <c r="H4561" s="21"/>
      <c r="I4561" s="22"/>
      <c r="J4561" s="23"/>
      <c r="K4561" s="47"/>
      <c r="L4561" s="49"/>
      <c r="M4561" s="21"/>
      <c r="N4561" s="21"/>
      <c r="O4561" s="21"/>
      <c r="P4561" s="21"/>
      <c r="Q4561" s="21"/>
    </row>
    <row r="4562" spans="4:17" x14ac:dyDescent="0.15">
      <c r="D4562" s="49"/>
      <c r="E4562" s="21"/>
      <c r="F4562" s="21"/>
      <c r="G4562" s="21"/>
      <c r="H4562" s="21"/>
      <c r="I4562" s="22"/>
      <c r="J4562" s="23"/>
      <c r="K4562" s="47"/>
      <c r="L4562" s="49"/>
      <c r="M4562" s="21"/>
      <c r="N4562" s="21"/>
      <c r="O4562" s="21"/>
      <c r="P4562" s="21"/>
      <c r="Q4562" s="21"/>
    </row>
    <row r="4563" spans="4:17" x14ac:dyDescent="0.15">
      <c r="D4563" s="49"/>
      <c r="E4563" s="21"/>
      <c r="F4563" s="21"/>
      <c r="G4563" s="21"/>
      <c r="H4563" s="21"/>
      <c r="I4563" s="22"/>
      <c r="J4563" s="23"/>
      <c r="K4563" s="47"/>
      <c r="L4563" s="49"/>
      <c r="M4563" s="21"/>
      <c r="N4563" s="21"/>
      <c r="O4563" s="21"/>
      <c r="P4563" s="21"/>
      <c r="Q4563" s="21"/>
    </row>
    <row r="4564" spans="4:17" x14ac:dyDescent="0.15">
      <c r="D4564" s="49"/>
      <c r="E4564" s="21"/>
      <c r="F4564" s="21"/>
      <c r="G4564" s="21"/>
      <c r="H4564" s="21"/>
      <c r="I4564" s="22"/>
      <c r="J4564" s="23"/>
      <c r="K4564" s="47"/>
      <c r="L4564" s="49"/>
      <c r="M4564" s="21"/>
      <c r="N4564" s="21"/>
      <c r="O4564" s="21"/>
      <c r="P4564" s="21"/>
      <c r="Q4564" s="21"/>
    </row>
    <row r="4565" spans="4:17" x14ac:dyDescent="0.15">
      <c r="D4565" s="49"/>
      <c r="E4565" s="21"/>
      <c r="F4565" s="21"/>
      <c r="G4565" s="21"/>
      <c r="H4565" s="21"/>
      <c r="I4565" s="22"/>
      <c r="J4565" s="23"/>
      <c r="K4565" s="47"/>
      <c r="L4565" s="49"/>
      <c r="M4565" s="21"/>
      <c r="N4565" s="21"/>
      <c r="O4565" s="21"/>
      <c r="P4565" s="21"/>
      <c r="Q4565" s="21"/>
    </row>
    <row r="4566" spans="4:17" x14ac:dyDescent="0.15">
      <c r="D4566" s="49"/>
      <c r="E4566" s="21"/>
      <c r="F4566" s="21"/>
      <c r="G4566" s="21"/>
      <c r="H4566" s="21"/>
      <c r="I4566" s="22"/>
      <c r="J4566" s="23"/>
      <c r="K4566" s="47"/>
      <c r="L4566" s="49"/>
      <c r="M4566" s="21"/>
      <c r="N4566" s="21"/>
      <c r="O4566" s="21"/>
      <c r="P4566" s="21"/>
      <c r="Q4566" s="21"/>
    </row>
    <row r="4567" spans="4:17" x14ac:dyDescent="0.15">
      <c r="D4567" s="49"/>
      <c r="E4567" s="21"/>
      <c r="F4567" s="21"/>
      <c r="G4567" s="21"/>
      <c r="H4567" s="21"/>
      <c r="I4567" s="22"/>
      <c r="J4567" s="23"/>
      <c r="K4567" s="47"/>
      <c r="L4567" s="49"/>
      <c r="M4567" s="21"/>
      <c r="N4567" s="21"/>
      <c r="O4567" s="21"/>
      <c r="P4567" s="21"/>
      <c r="Q4567" s="21"/>
    </row>
    <row r="4568" spans="4:17" x14ac:dyDescent="0.15">
      <c r="D4568" s="49"/>
      <c r="E4568" s="21"/>
      <c r="F4568" s="21"/>
      <c r="G4568" s="21"/>
      <c r="H4568" s="21"/>
      <c r="I4568" s="22"/>
      <c r="J4568" s="23"/>
      <c r="K4568" s="47"/>
      <c r="L4568" s="49"/>
      <c r="M4568" s="21"/>
      <c r="N4568" s="21"/>
      <c r="O4568" s="21"/>
      <c r="P4568" s="21"/>
      <c r="Q4568" s="21"/>
    </row>
    <row r="4569" spans="4:17" x14ac:dyDescent="0.15">
      <c r="D4569" s="49"/>
      <c r="E4569" s="21"/>
      <c r="F4569" s="21"/>
      <c r="G4569" s="21"/>
      <c r="H4569" s="21"/>
      <c r="I4569" s="22"/>
      <c r="J4569" s="23"/>
      <c r="K4569" s="47"/>
      <c r="L4569" s="49"/>
      <c r="M4569" s="21"/>
      <c r="N4569" s="21"/>
      <c r="O4569" s="21"/>
      <c r="P4569" s="21"/>
      <c r="Q4569" s="21"/>
    </row>
    <row r="4570" spans="4:17" x14ac:dyDescent="0.15">
      <c r="D4570" s="49"/>
      <c r="E4570" s="21"/>
      <c r="F4570" s="21"/>
      <c r="G4570" s="21"/>
      <c r="H4570" s="21"/>
      <c r="I4570" s="22"/>
      <c r="J4570" s="23"/>
      <c r="K4570" s="47"/>
      <c r="L4570" s="49"/>
      <c r="M4570" s="21"/>
      <c r="N4570" s="21"/>
      <c r="O4570" s="21"/>
      <c r="P4570" s="21"/>
      <c r="Q4570" s="21"/>
    </row>
    <row r="4571" spans="4:17" x14ac:dyDescent="0.15">
      <c r="D4571" s="49"/>
      <c r="E4571" s="21"/>
      <c r="F4571" s="21"/>
      <c r="G4571" s="21"/>
      <c r="H4571" s="21"/>
      <c r="I4571" s="22"/>
      <c r="J4571" s="23"/>
      <c r="K4571" s="47"/>
      <c r="L4571" s="49"/>
      <c r="M4571" s="21"/>
      <c r="N4571" s="21"/>
      <c r="O4571" s="21"/>
      <c r="P4571" s="21"/>
      <c r="Q4571" s="21"/>
    </row>
    <row r="4572" spans="4:17" x14ac:dyDescent="0.15">
      <c r="D4572" s="49"/>
      <c r="E4572" s="21"/>
      <c r="F4572" s="21"/>
      <c r="G4572" s="21"/>
      <c r="H4572" s="21"/>
      <c r="I4572" s="22"/>
      <c r="J4572" s="23"/>
      <c r="K4572" s="47"/>
      <c r="L4572" s="49"/>
      <c r="M4572" s="21"/>
      <c r="N4572" s="21"/>
      <c r="O4572" s="21"/>
      <c r="P4572" s="21"/>
      <c r="Q4572" s="21"/>
    </row>
    <row r="4573" spans="4:17" x14ac:dyDescent="0.15">
      <c r="D4573" s="49"/>
      <c r="E4573" s="21"/>
      <c r="F4573" s="21"/>
      <c r="G4573" s="21"/>
      <c r="H4573" s="21"/>
      <c r="I4573" s="22"/>
      <c r="J4573" s="23"/>
      <c r="K4573" s="47"/>
      <c r="L4573" s="49"/>
      <c r="M4573" s="21"/>
      <c r="N4573" s="21"/>
      <c r="O4573" s="21"/>
      <c r="P4573" s="21"/>
      <c r="Q4573" s="21"/>
    </row>
    <row r="4574" spans="4:17" x14ac:dyDescent="0.15">
      <c r="D4574" s="49"/>
      <c r="E4574" s="21"/>
      <c r="F4574" s="21"/>
      <c r="G4574" s="21"/>
      <c r="H4574" s="21"/>
      <c r="I4574" s="22"/>
      <c r="J4574" s="23"/>
      <c r="K4574" s="47"/>
      <c r="L4574" s="49"/>
      <c r="M4574" s="21"/>
      <c r="N4574" s="21"/>
      <c r="O4574" s="21"/>
      <c r="P4574" s="21"/>
      <c r="Q4574" s="21"/>
    </row>
    <row r="4575" spans="4:17" x14ac:dyDescent="0.15">
      <c r="D4575" s="49"/>
      <c r="E4575" s="21"/>
      <c r="F4575" s="21"/>
      <c r="G4575" s="21"/>
      <c r="H4575" s="21"/>
      <c r="I4575" s="22"/>
      <c r="J4575" s="23"/>
      <c r="K4575" s="47"/>
      <c r="L4575" s="49"/>
      <c r="M4575" s="21"/>
      <c r="N4575" s="21"/>
      <c r="O4575" s="21"/>
      <c r="P4575" s="21"/>
      <c r="Q4575" s="21"/>
    </row>
    <row r="4576" spans="4:17" x14ac:dyDescent="0.15">
      <c r="D4576" s="49"/>
      <c r="E4576" s="21"/>
      <c r="F4576" s="21"/>
      <c r="G4576" s="21"/>
      <c r="H4576" s="21"/>
      <c r="I4576" s="22"/>
      <c r="J4576" s="23"/>
      <c r="K4576" s="47"/>
      <c r="L4576" s="49"/>
      <c r="M4576" s="21"/>
      <c r="N4576" s="21"/>
      <c r="O4576" s="21"/>
      <c r="P4576" s="21"/>
      <c r="Q4576" s="21"/>
    </row>
    <row r="4577" spans="4:17" x14ac:dyDescent="0.15">
      <c r="D4577" s="49"/>
      <c r="E4577" s="21"/>
      <c r="F4577" s="21"/>
      <c r="G4577" s="21"/>
      <c r="H4577" s="21"/>
      <c r="I4577" s="22"/>
      <c r="J4577" s="23"/>
      <c r="K4577" s="47"/>
      <c r="L4577" s="49"/>
      <c r="M4577" s="21"/>
      <c r="N4577" s="21"/>
      <c r="O4577" s="21"/>
      <c r="P4577" s="21"/>
      <c r="Q4577" s="21"/>
    </row>
    <row r="4578" spans="4:17" x14ac:dyDescent="0.15">
      <c r="D4578" s="49"/>
      <c r="E4578" s="21"/>
      <c r="F4578" s="21"/>
      <c r="G4578" s="21"/>
      <c r="H4578" s="21"/>
      <c r="I4578" s="22"/>
      <c r="J4578" s="23"/>
      <c r="K4578" s="47"/>
      <c r="L4578" s="49"/>
      <c r="M4578" s="21"/>
      <c r="N4578" s="21"/>
      <c r="O4578" s="21"/>
      <c r="P4578" s="21"/>
      <c r="Q4578" s="21"/>
    </row>
    <row r="4579" spans="4:17" x14ac:dyDescent="0.15">
      <c r="D4579" s="49"/>
      <c r="E4579" s="21"/>
      <c r="F4579" s="21"/>
      <c r="G4579" s="21"/>
      <c r="H4579" s="21"/>
      <c r="I4579" s="22"/>
      <c r="J4579" s="23"/>
      <c r="K4579" s="47"/>
      <c r="L4579" s="49"/>
      <c r="M4579" s="21"/>
      <c r="N4579" s="21"/>
      <c r="O4579" s="21"/>
      <c r="P4579" s="21"/>
      <c r="Q4579" s="21"/>
    </row>
    <row r="4580" spans="4:17" x14ac:dyDescent="0.15">
      <c r="D4580" s="49"/>
      <c r="E4580" s="21"/>
      <c r="F4580" s="21"/>
      <c r="G4580" s="21"/>
      <c r="H4580" s="21"/>
      <c r="I4580" s="22"/>
      <c r="J4580" s="23"/>
      <c r="K4580" s="47"/>
      <c r="L4580" s="49"/>
      <c r="M4580" s="21"/>
      <c r="N4580" s="21"/>
      <c r="O4580" s="21"/>
      <c r="P4580" s="21"/>
      <c r="Q4580" s="21"/>
    </row>
    <row r="4581" spans="4:17" x14ac:dyDescent="0.15">
      <c r="D4581" s="49"/>
      <c r="E4581" s="21"/>
      <c r="F4581" s="21"/>
      <c r="G4581" s="21"/>
      <c r="H4581" s="21"/>
      <c r="I4581" s="22"/>
      <c r="J4581" s="23"/>
      <c r="K4581" s="47"/>
      <c r="L4581" s="49"/>
      <c r="M4581" s="21"/>
      <c r="N4581" s="21"/>
      <c r="O4581" s="21"/>
      <c r="P4581" s="21"/>
      <c r="Q4581" s="21"/>
    </row>
    <row r="4582" spans="4:17" x14ac:dyDescent="0.15">
      <c r="D4582" s="49"/>
      <c r="E4582" s="21"/>
      <c r="F4582" s="21"/>
      <c r="G4582" s="21"/>
      <c r="H4582" s="21"/>
      <c r="I4582" s="22"/>
      <c r="J4582" s="23"/>
      <c r="K4582" s="47"/>
      <c r="L4582" s="49"/>
      <c r="M4582" s="21"/>
      <c r="N4582" s="21"/>
      <c r="O4582" s="21"/>
      <c r="P4582" s="21"/>
      <c r="Q4582" s="21"/>
    </row>
    <row r="4583" spans="4:17" x14ac:dyDescent="0.15">
      <c r="D4583" s="49"/>
      <c r="E4583" s="21"/>
      <c r="F4583" s="21"/>
      <c r="G4583" s="21"/>
      <c r="H4583" s="21"/>
      <c r="I4583" s="22"/>
      <c r="J4583" s="23"/>
      <c r="K4583" s="47"/>
      <c r="L4583" s="49"/>
      <c r="M4583" s="21"/>
      <c r="N4583" s="21"/>
      <c r="O4583" s="21"/>
      <c r="P4583" s="21"/>
      <c r="Q4583" s="21"/>
    </row>
    <row r="4584" spans="4:17" x14ac:dyDescent="0.15">
      <c r="D4584" s="49"/>
      <c r="E4584" s="21"/>
      <c r="F4584" s="21"/>
      <c r="G4584" s="21"/>
      <c r="H4584" s="21"/>
      <c r="I4584" s="22"/>
      <c r="J4584" s="23"/>
      <c r="K4584" s="47"/>
      <c r="L4584" s="49"/>
      <c r="M4584" s="21"/>
      <c r="N4584" s="21"/>
      <c r="O4584" s="21"/>
      <c r="P4584" s="21"/>
      <c r="Q4584" s="21"/>
    </row>
    <row r="4585" spans="4:17" x14ac:dyDescent="0.15">
      <c r="D4585" s="49"/>
      <c r="E4585" s="21"/>
      <c r="F4585" s="21"/>
      <c r="G4585" s="21"/>
      <c r="H4585" s="21"/>
      <c r="I4585" s="22"/>
      <c r="J4585" s="23"/>
      <c r="K4585" s="47"/>
      <c r="L4585" s="49"/>
      <c r="M4585" s="21"/>
      <c r="N4585" s="21"/>
      <c r="O4585" s="21"/>
      <c r="P4585" s="21"/>
      <c r="Q4585" s="21"/>
    </row>
    <row r="4586" spans="4:17" x14ac:dyDescent="0.15">
      <c r="D4586" s="49"/>
      <c r="E4586" s="21"/>
      <c r="F4586" s="21"/>
      <c r="G4586" s="21"/>
      <c r="H4586" s="21"/>
      <c r="I4586" s="22"/>
      <c r="J4586" s="23"/>
      <c r="K4586" s="47"/>
      <c r="L4586" s="49"/>
      <c r="M4586" s="21"/>
      <c r="N4586" s="21"/>
      <c r="O4586" s="21"/>
      <c r="P4586" s="21"/>
      <c r="Q4586" s="21"/>
    </row>
    <row r="4587" spans="4:17" x14ac:dyDescent="0.15">
      <c r="D4587" s="49"/>
      <c r="E4587" s="21"/>
      <c r="F4587" s="21"/>
      <c r="G4587" s="21"/>
      <c r="H4587" s="21"/>
      <c r="I4587" s="22"/>
      <c r="J4587" s="23"/>
      <c r="K4587" s="47"/>
      <c r="L4587" s="49"/>
      <c r="M4587" s="21"/>
      <c r="N4587" s="21"/>
      <c r="O4587" s="21"/>
      <c r="P4587" s="21"/>
      <c r="Q4587" s="21"/>
    </row>
    <row r="4588" spans="4:17" x14ac:dyDescent="0.15">
      <c r="D4588" s="49"/>
      <c r="E4588" s="21"/>
      <c r="F4588" s="21"/>
      <c r="G4588" s="21"/>
      <c r="H4588" s="21"/>
      <c r="I4588" s="22"/>
      <c r="J4588" s="23"/>
      <c r="K4588" s="47"/>
      <c r="L4588" s="49"/>
      <c r="M4588" s="21"/>
      <c r="N4588" s="21"/>
      <c r="O4588" s="21"/>
      <c r="P4588" s="21"/>
      <c r="Q4588" s="21"/>
    </row>
    <row r="4589" spans="4:17" x14ac:dyDescent="0.15">
      <c r="D4589" s="49"/>
      <c r="E4589" s="21"/>
      <c r="F4589" s="21"/>
      <c r="G4589" s="21"/>
      <c r="H4589" s="21"/>
      <c r="I4589" s="22"/>
      <c r="J4589" s="23"/>
      <c r="K4589" s="47"/>
      <c r="L4589" s="49"/>
      <c r="M4589" s="21"/>
      <c r="N4589" s="21"/>
      <c r="O4589" s="21"/>
      <c r="P4589" s="21"/>
      <c r="Q4589" s="21"/>
    </row>
    <row r="4590" spans="4:17" x14ac:dyDescent="0.15">
      <c r="D4590" s="49"/>
      <c r="E4590" s="21"/>
      <c r="F4590" s="21"/>
      <c r="G4590" s="21"/>
      <c r="H4590" s="21"/>
      <c r="I4590" s="22"/>
      <c r="J4590" s="23"/>
      <c r="K4590" s="47"/>
      <c r="L4590" s="49"/>
      <c r="M4590" s="21"/>
      <c r="N4590" s="21"/>
      <c r="O4590" s="21"/>
      <c r="P4590" s="21"/>
      <c r="Q4590" s="21"/>
    </row>
    <row r="4591" spans="4:17" x14ac:dyDescent="0.15">
      <c r="D4591" s="49"/>
      <c r="E4591" s="21"/>
      <c r="F4591" s="21"/>
      <c r="G4591" s="21"/>
      <c r="H4591" s="21"/>
      <c r="I4591" s="22"/>
      <c r="J4591" s="23"/>
      <c r="K4591" s="47"/>
      <c r="L4591" s="49"/>
      <c r="M4591" s="21"/>
      <c r="N4591" s="21"/>
      <c r="O4591" s="21"/>
      <c r="P4591" s="21"/>
      <c r="Q4591" s="21"/>
    </row>
    <row r="4592" spans="4:17" x14ac:dyDescent="0.15">
      <c r="D4592" s="49"/>
      <c r="E4592" s="21"/>
      <c r="F4592" s="21"/>
      <c r="G4592" s="21"/>
      <c r="H4592" s="21"/>
      <c r="I4592" s="22"/>
      <c r="J4592" s="23"/>
      <c r="K4592" s="47"/>
      <c r="L4592" s="49"/>
      <c r="M4592" s="21"/>
      <c r="N4592" s="21"/>
      <c r="O4592" s="21"/>
      <c r="P4592" s="21"/>
      <c r="Q4592" s="21"/>
    </row>
    <row r="4593" spans="4:17" x14ac:dyDescent="0.15">
      <c r="D4593" s="49"/>
      <c r="E4593" s="21"/>
      <c r="F4593" s="21"/>
      <c r="G4593" s="21"/>
      <c r="H4593" s="21"/>
      <c r="I4593" s="22"/>
      <c r="J4593" s="23"/>
      <c r="K4593" s="47"/>
      <c r="L4593" s="49"/>
      <c r="M4593" s="21"/>
      <c r="N4593" s="21"/>
      <c r="O4593" s="21"/>
      <c r="P4593" s="21"/>
      <c r="Q4593" s="21"/>
    </row>
    <row r="4594" spans="4:17" x14ac:dyDescent="0.15">
      <c r="D4594" s="49"/>
      <c r="E4594" s="21"/>
      <c r="F4594" s="21"/>
      <c r="G4594" s="21"/>
      <c r="H4594" s="21"/>
      <c r="I4594" s="22"/>
      <c r="J4594" s="23"/>
      <c r="K4594" s="47"/>
      <c r="L4594" s="49"/>
      <c r="M4594" s="21"/>
      <c r="N4594" s="21"/>
      <c r="O4594" s="21"/>
      <c r="P4594" s="21"/>
      <c r="Q4594" s="21"/>
    </row>
    <row r="4595" spans="4:17" x14ac:dyDescent="0.15">
      <c r="D4595" s="49"/>
      <c r="E4595" s="21"/>
      <c r="F4595" s="21"/>
      <c r="G4595" s="21"/>
      <c r="H4595" s="21"/>
      <c r="I4595" s="22"/>
      <c r="J4595" s="23"/>
      <c r="K4595" s="47"/>
      <c r="L4595" s="49"/>
      <c r="M4595" s="21"/>
      <c r="N4595" s="21"/>
      <c r="O4595" s="21"/>
      <c r="P4595" s="21"/>
      <c r="Q4595" s="21"/>
    </row>
    <row r="4596" spans="4:17" x14ac:dyDescent="0.15">
      <c r="D4596" s="49"/>
      <c r="E4596" s="21"/>
      <c r="F4596" s="21"/>
      <c r="G4596" s="21"/>
      <c r="H4596" s="21"/>
      <c r="I4596" s="22"/>
      <c r="J4596" s="23"/>
      <c r="K4596" s="47"/>
      <c r="L4596" s="49"/>
      <c r="M4596" s="21"/>
      <c r="N4596" s="21"/>
      <c r="O4596" s="21"/>
      <c r="P4596" s="21"/>
      <c r="Q4596" s="21"/>
    </row>
    <row r="4597" spans="4:17" x14ac:dyDescent="0.15">
      <c r="D4597" s="49"/>
      <c r="E4597" s="21"/>
      <c r="F4597" s="21"/>
      <c r="G4597" s="21"/>
      <c r="H4597" s="21"/>
      <c r="I4597" s="22"/>
      <c r="J4597" s="23"/>
      <c r="K4597" s="47"/>
      <c r="L4597" s="49"/>
      <c r="M4597" s="21"/>
      <c r="N4597" s="21"/>
      <c r="O4597" s="21"/>
      <c r="P4597" s="21"/>
      <c r="Q4597" s="21"/>
    </row>
    <row r="4598" spans="4:17" x14ac:dyDescent="0.15">
      <c r="D4598" s="49"/>
      <c r="E4598" s="21"/>
      <c r="F4598" s="21"/>
      <c r="G4598" s="21"/>
      <c r="H4598" s="21"/>
      <c r="I4598" s="22"/>
      <c r="J4598" s="23"/>
      <c r="K4598" s="47"/>
      <c r="L4598" s="49"/>
      <c r="M4598" s="21"/>
      <c r="N4598" s="21"/>
      <c r="O4598" s="21"/>
      <c r="P4598" s="21"/>
      <c r="Q4598" s="21"/>
    </row>
    <row r="4599" spans="4:17" x14ac:dyDescent="0.15">
      <c r="D4599" s="49"/>
      <c r="E4599" s="21"/>
      <c r="F4599" s="21"/>
      <c r="G4599" s="21"/>
      <c r="H4599" s="21"/>
      <c r="I4599" s="22"/>
      <c r="J4599" s="23"/>
      <c r="K4599" s="47"/>
      <c r="L4599" s="49"/>
      <c r="M4599" s="21"/>
      <c r="N4599" s="21"/>
      <c r="O4599" s="21"/>
      <c r="P4599" s="21"/>
      <c r="Q4599" s="21"/>
    </row>
    <row r="4600" spans="4:17" x14ac:dyDescent="0.15">
      <c r="D4600" s="49"/>
      <c r="E4600" s="21"/>
      <c r="F4600" s="21"/>
      <c r="G4600" s="21"/>
      <c r="H4600" s="21"/>
      <c r="I4600" s="22"/>
      <c r="J4600" s="23"/>
      <c r="K4600" s="47"/>
      <c r="L4600" s="49"/>
      <c r="M4600" s="21"/>
      <c r="N4600" s="21"/>
      <c r="O4600" s="21"/>
      <c r="P4600" s="21"/>
      <c r="Q4600" s="21"/>
    </row>
    <row r="4601" spans="4:17" x14ac:dyDescent="0.15">
      <c r="D4601" s="49"/>
      <c r="E4601" s="21"/>
      <c r="F4601" s="21"/>
      <c r="G4601" s="21"/>
      <c r="H4601" s="21"/>
      <c r="I4601" s="22"/>
      <c r="J4601" s="23"/>
      <c r="K4601" s="47"/>
      <c r="L4601" s="49"/>
      <c r="M4601" s="21"/>
      <c r="N4601" s="21"/>
      <c r="O4601" s="21"/>
      <c r="P4601" s="21"/>
      <c r="Q4601" s="21"/>
    </row>
    <row r="4602" spans="4:17" x14ac:dyDescent="0.15">
      <c r="D4602" s="49"/>
      <c r="E4602" s="21"/>
      <c r="F4602" s="21"/>
      <c r="G4602" s="21"/>
      <c r="H4602" s="21"/>
      <c r="I4602" s="22"/>
      <c r="J4602" s="23"/>
      <c r="K4602" s="47"/>
      <c r="L4602" s="49"/>
      <c r="M4602" s="21"/>
      <c r="N4602" s="21"/>
      <c r="O4602" s="21"/>
      <c r="P4602" s="21"/>
      <c r="Q4602" s="21"/>
    </row>
    <row r="4603" spans="4:17" x14ac:dyDescent="0.15">
      <c r="D4603" s="49"/>
      <c r="E4603" s="21"/>
      <c r="F4603" s="21"/>
      <c r="G4603" s="21"/>
      <c r="H4603" s="21"/>
      <c r="I4603" s="22"/>
      <c r="J4603" s="23"/>
      <c r="K4603" s="47"/>
      <c r="L4603" s="49"/>
      <c r="M4603" s="21"/>
      <c r="N4603" s="21"/>
      <c r="O4603" s="21"/>
      <c r="P4603" s="21"/>
      <c r="Q4603" s="21"/>
    </row>
    <row r="4604" spans="4:17" x14ac:dyDescent="0.15">
      <c r="D4604" s="49"/>
      <c r="E4604" s="21"/>
      <c r="F4604" s="21"/>
      <c r="G4604" s="21"/>
      <c r="H4604" s="21"/>
      <c r="I4604" s="22"/>
      <c r="J4604" s="23"/>
      <c r="K4604" s="47"/>
      <c r="L4604" s="49"/>
      <c r="M4604" s="21"/>
      <c r="N4604" s="21"/>
      <c r="O4604" s="21"/>
      <c r="P4604" s="21"/>
      <c r="Q4604" s="21"/>
    </row>
    <row r="4605" spans="4:17" x14ac:dyDescent="0.15">
      <c r="D4605" s="49"/>
      <c r="E4605" s="21"/>
      <c r="F4605" s="21"/>
      <c r="G4605" s="21"/>
      <c r="H4605" s="21"/>
      <c r="I4605" s="22"/>
      <c r="J4605" s="23"/>
      <c r="K4605" s="47"/>
      <c r="L4605" s="49"/>
      <c r="M4605" s="21"/>
      <c r="N4605" s="21"/>
      <c r="O4605" s="21"/>
      <c r="P4605" s="21"/>
      <c r="Q4605" s="21"/>
    </row>
    <row r="4606" spans="4:17" x14ac:dyDescent="0.15">
      <c r="D4606" s="49"/>
      <c r="E4606" s="21"/>
      <c r="F4606" s="21"/>
      <c r="G4606" s="21"/>
      <c r="H4606" s="21"/>
      <c r="I4606" s="22"/>
      <c r="J4606" s="23"/>
      <c r="K4606" s="47"/>
      <c r="L4606" s="49"/>
      <c r="M4606" s="21"/>
      <c r="N4606" s="21"/>
      <c r="O4606" s="21"/>
      <c r="P4606" s="21"/>
      <c r="Q4606" s="21"/>
    </row>
    <row r="4607" spans="4:17" x14ac:dyDescent="0.15">
      <c r="D4607" s="49"/>
      <c r="E4607" s="21"/>
      <c r="F4607" s="21"/>
      <c r="G4607" s="21"/>
      <c r="H4607" s="21"/>
      <c r="I4607" s="22"/>
      <c r="J4607" s="23"/>
      <c r="K4607" s="47"/>
      <c r="L4607" s="49"/>
      <c r="M4607" s="21"/>
      <c r="N4607" s="21"/>
      <c r="O4607" s="21"/>
      <c r="P4607" s="21"/>
      <c r="Q4607" s="21"/>
    </row>
    <row r="4608" spans="4:17" x14ac:dyDescent="0.15">
      <c r="D4608" s="49"/>
      <c r="E4608" s="21"/>
      <c r="F4608" s="21"/>
      <c r="G4608" s="21"/>
      <c r="H4608" s="21"/>
      <c r="I4608" s="22"/>
      <c r="J4608" s="23"/>
      <c r="K4608" s="47"/>
      <c r="L4608" s="49"/>
      <c r="M4608" s="21"/>
      <c r="N4608" s="21"/>
      <c r="O4608" s="21"/>
      <c r="P4608" s="21"/>
      <c r="Q4608" s="21"/>
    </row>
    <row r="4609" spans="4:17" x14ac:dyDescent="0.15">
      <c r="D4609" s="49"/>
      <c r="E4609" s="21"/>
      <c r="F4609" s="21"/>
      <c r="G4609" s="21"/>
      <c r="H4609" s="21"/>
      <c r="I4609" s="22"/>
      <c r="J4609" s="23"/>
      <c r="K4609" s="47"/>
      <c r="L4609" s="49"/>
      <c r="M4609" s="21"/>
      <c r="N4609" s="21"/>
      <c r="O4609" s="21"/>
      <c r="P4609" s="21"/>
      <c r="Q4609" s="21"/>
    </row>
    <row r="4610" spans="4:17" x14ac:dyDescent="0.15">
      <c r="D4610" s="49"/>
      <c r="E4610" s="21"/>
      <c r="F4610" s="21"/>
      <c r="G4610" s="21"/>
      <c r="H4610" s="21"/>
      <c r="I4610" s="22"/>
      <c r="J4610" s="23"/>
      <c r="K4610" s="47"/>
      <c r="L4610" s="49"/>
      <c r="M4610" s="21"/>
      <c r="N4610" s="21"/>
      <c r="O4610" s="21"/>
      <c r="P4610" s="21"/>
      <c r="Q4610" s="21"/>
    </row>
    <row r="4611" spans="4:17" x14ac:dyDescent="0.15">
      <c r="D4611" s="49"/>
      <c r="E4611" s="21"/>
      <c r="F4611" s="21"/>
      <c r="G4611" s="21"/>
      <c r="H4611" s="21"/>
      <c r="I4611" s="22"/>
      <c r="J4611" s="23"/>
      <c r="K4611" s="47"/>
      <c r="L4611" s="49"/>
      <c r="M4611" s="21"/>
      <c r="N4611" s="21"/>
      <c r="O4611" s="21"/>
      <c r="P4611" s="21"/>
      <c r="Q4611" s="21"/>
    </row>
    <row r="4612" spans="4:17" x14ac:dyDescent="0.15">
      <c r="D4612" s="49"/>
      <c r="E4612" s="21"/>
      <c r="F4612" s="21"/>
      <c r="G4612" s="21"/>
      <c r="H4612" s="21"/>
      <c r="I4612" s="22"/>
      <c r="J4612" s="23"/>
      <c r="K4612" s="47"/>
      <c r="L4612" s="49"/>
      <c r="M4612" s="21"/>
      <c r="N4612" s="21"/>
      <c r="O4612" s="21"/>
      <c r="P4612" s="21"/>
      <c r="Q4612" s="21"/>
    </row>
    <row r="4613" spans="4:17" x14ac:dyDescent="0.15">
      <c r="D4613" s="49"/>
      <c r="E4613" s="21"/>
      <c r="F4613" s="21"/>
      <c r="G4613" s="21"/>
      <c r="H4613" s="21"/>
      <c r="I4613" s="22"/>
      <c r="J4613" s="23"/>
      <c r="K4613" s="47"/>
      <c r="L4613" s="49"/>
      <c r="M4613" s="21"/>
      <c r="N4613" s="21"/>
      <c r="O4613" s="21"/>
      <c r="P4613" s="21"/>
      <c r="Q4613" s="21"/>
    </row>
    <row r="4614" spans="4:17" x14ac:dyDescent="0.15">
      <c r="D4614" s="49"/>
      <c r="E4614" s="21"/>
      <c r="F4614" s="21"/>
      <c r="G4614" s="21"/>
      <c r="H4614" s="21"/>
      <c r="I4614" s="22"/>
      <c r="J4614" s="23"/>
      <c r="K4614" s="47"/>
      <c r="L4614" s="49"/>
      <c r="M4614" s="21"/>
      <c r="N4614" s="21"/>
      <c r="O4614" s="21"/>
      <c r="P4614" s="21"/>
      <c r="Q4614" s="21"/>
    </row>
    <row r="4615" spans="4:17" x14ac:dyDescent="0.15">
      <c r="D4615" s="49"/>
      <c r="E4615" s="21"/>
      <c r="F4615" s="21"/>
      <c r="G4615" s="21"/>
      <c r="H4615" s="21"/>
      <c r="I4615" s="22"/>
      <c r="J4615" s="23"/>
      <c r="K4615" s="47"/>
      <c r="L4615" s="49"/>
      <c r="M4615" s="21"/>
      <c r="N4615" s="21"/>
      <c r="O4615" s="21"/>
      <c r="P4615" s="21"/>
      <c r="Q4615" s="21"/>
    </row>
    <row r="4616" spans="4:17" x14ac:dyDescent="0.15">
      <c r="D4616" s="49"/>
      <c r="E4616" s="21"/>
      <c r="F4616" s="21"/>
      <c r="G4616" s="21"/>
      <c r="H4616" s="21"/>
      <c r="I4616" s="22"/>
      <c r="J4616" s="23"/>
      <c r="K4616" s="47"/>
      <c r="L4616" s="49"/>
      <c r="M4616" s="21"/>
      <c r="N4616" s="21"/>
      <c r="O4616" s="21"/>
      <c r="P4616" s="21"/>
      <c r="Q4616" s="21"/>
    </row>
    <row r="4617" spans="4:17" x14ac:dyDescent="0.15">
      <c r="D4617" s="49"/>
      <c r="E4617" s="21"/>
      <c r="F4617" s="21"/>
      <c r="G4617" s="21"/>
      <c r="H4617" s="21"/>
      <c r="I4617" s="22"/>
      <c r="J4617" s="23"/>
      <c r="K4617" s="47"/>
      <c r="L4617" s="49"/>
      <c r="M4617" s="21"/>
      <c r="N4617" s="21"/>
      <c r="O4617" s="21"/>
      <c r="P4617" s="21"/>
      <c r="Q4617" s="21"/>
    </row>
    <row r="4618" spans="4:17" x14ac:dyDescent="0.15">
      <c r="D4618" s="49"/>
      <c r="E4618" s="21"/>
      <c r="F4618" s="21"/>
      <c r="G4618" s="21"/>
      <c r="H4618" s="21"/>
      <c r="I4618" s="22"/>
      <c r="J4618" s="23"/>
      <c r="K4618" s="47"/>
      <c r="L4618" s="49"/>
      <c r="M4618" s="21"/>
      <c r="N4618" s="21"/>
      <c r="O4618" s="21"/>
      <c r="P4618" s="21"/>
      <c r="Q4618" s="21"/>
    </row>
    <row r="4619" spans="4:17" x14ac:dyDescent="0.15">
      <c r="D4619" s="49"/>
      <c r="E4619" s="21"/>
      <c r="F4619" s="21"/>
      <c r="G4619" s="21"/>
      <c r="H4619" s="21"/>
      <c r="I4619" s="22"/>
      <c r="J4619" s="23"/>
      <c r="K4619" s="47"/>
      <c r="L4619" s="49"/>
      <c r="M4619" s="21"/>
      <c r="N4619" s="21"/>
      <c r="O4619" s="21"/>
      <c r="P4619" s="21"/>
      <c r="Q4619" s="21"/>
    </row>
    <row r="4620" spans="4:17" x14ac:dyDescent="0.15">
      <c r="D4620" s="49"/>
      <c r="E4620" s="21"/>
      <c r="F4620" s="21"/>
      <c r="G4620" s="21"/>
      <c r="H4620" s="21"/>
      <c r="I4620" s="22"/>
      <c r="J4620" s="23"/>
      <c r="K4620" s="47"/>
      <c r="L4620" s="49"/>
      <c r="M4620" s="21"/>
      <c r="N4620" s="21"/>
      <c r="O4620" s="21"/>
      <c r="P4620" s="21"/>
      <c r="Q4620" s="21"/>
    </row>
    <row r="4621" spans="4:17" x14ac:dyDescent="0.15">
      <c r="D4621" s="49"/>
      <c r="E4621" s="21"/>
      <c r="F4621" s="21"/>
      <c r="G4621" s="21"/>
      <c r="H4621" s="21"/>
      <c r="I4621" s="22"/>
      <c r="J4621" s="23"/>
      <c r="K4621" s="47"/>
      <c r="L4621" s="49"/>
      <c r="M4621" s="21"/>
      <c r="N4621" s="21"/>
      <c r="O4621" s="21"/>
      <c r="P4621" s="21"/>
      <c r="Q4621" s="21"/>
    </row>
    <row r="4622" spans="4:17" x14ac:dyDescent="0.15">
      <c r="D4622" s="49"/>
      <c r="E4622" s="21"/>
      <c r="F4622" s="21"/>
      <c r="G4622" s="21"/>
      <c r="H4622" s="21"/>
      <c r="I4622" s="22"/>
      <c r="J4622" s="23"/>
      <c r="K4622" s="47"/>
      <c r="L4622" s="49"/>
      <c r="M4622" s="21"/>
      <c r="N4622" s="21"/>
      <c r="O4622" s="21"/>
      <c r="P4622" s="21"/>
      <c r="Q4622" s="21"/>
    </row>
    <row r="4623" spans="4:17" x14ac:dyDescent="0.15">
      <c r="D4623" s="49"/>
      <c r="E4623" s="21"/>
      <c r="F4623" s="21"/>
      <c r="G4623" s="21"/>
      <c r="H4623" s="21"/>
      <c r="I4623" s="22"/>
      <c r="J4623" s="23"/>
      <c r="K4623" s="47"/>
      <c r="L4623" s="49"/>
      <c r="M4623" s="21"/>
      <c r="N4623" s="21"/>
      <c r="O4623" s="21"/>
      <c r="P4623" s="21"/>
      <c r="Q4623" s="21"/>
    </row>
    <row r="4624" spans="4:17" x14ac:dyDescent="0.15">
      <c r="D4624" s="49"/>
      <c r="E4624" s="21"/>
      <c r="F4624" s="21"/>
      <c r="G4624" s="21"/>
      <c r="H4624" s="21"/>
      <c r="I4624" s="22"/>
      <c r="J4624" s="23"/>
      <c r="K4624" s="47"/>
      <c r="L4624" s="49"/>
      <c r="M4624" s="21"/>
      <c r="N4624" s="21"/>
      <c r="O4624" s="21"/>
      <c r="P4624" s="21"/>
      <c r="Q4624" s="21"/>
    </row>
    <row r="4625" spans="4:17" x14ac:dyDescent="0.15">
      <c r="D4625" s="49"/>
      <c r="E4625" s="21"/>
      <c r="F4625" s="21"/>
      <c r="G4625" s="21"/>
      <c r="H4625" s="21"/>
      <c r="I4625" s="22"/>
      <c r="J4625" s="23"/>
      <c r="K4625" s="47"/>
      <c r="L4625" s="49"/>
      <c r="M4625" s="21"/>
      <c r="N4625" s="21"/>
      <c r="O4625" s="21"/>
      <c r="P4625" s="21"/>
      <c r="Q4625" s="21"/>
    </row>
    <row r="4626" spans="4:17" x14ac:dyDescent="0.15">
      <c r="D4626" s="49"/>
      <c r="E4626" s="21"/>
      <c r="F4626" s="21"/>
      <c r="G4626" s="21"/>
      <c r="H4626" s="21"/>
      <c r="I4626" s="22"/>
      <c r="J4626" s="23"/>
      <c r="K4626" s="47"/>
      <c r="L4626" s="49"/>
      <c r="M4626" s="21"/>
      <c r="N4626" s="21"/>
      <c r="O4626" s="21"/>
      <c r="P4626" s="21"/>
      <c r="Q4626" s="21"/>
    </row>
    <row r="4627" spans="4:17" x14ac:dyDescent="0.15">
      <c r="D4627" s="49"/>
      <c r="E4627" s="21"/>
      <c r="F4627" s="21"/>
      <c r="G4627" s="21"/>
      <c r="H4627" s="21"/>
      <c r="I4627" s="22"/>
      <c r="J4627" s="23"/>
      <c r="K4627" s="47"/>
      <c r="L4627" s="49"/>
      <c r="M4627" s="21"/>
      <c r="N4627" s="21"/>
      <c r="O4627" s="21"/>
      <c r="P4627" s="21"/>
      <c r="Q4627" s="21"/>
    </row>
    <row r="4628" spans="4:17" x14ac:dyDescent="0.15">
      <c r="D4628" s="49"/>
      <c r="E4628" s="21"/>
      <c r="F4628" s="21"/>
      <c r="G4628" s="21"/>
      <c r="H4628" s="21"/>
      <c r="I4628" s="22"/>
      <c r="J4628" s="23"/>
      <c r="K4628" s="47"/>
      <c r="L4628" s="49"/>
      <c r="M4628" s="21"/>
      <c r="N4628" s="21"/>
      <c r="O4628" s="21"/>
      <c r="P4628" s="21"/>
      <c r="Q4628" s="21"/>
    </row>
    <row r="4629" spans="4:17" x14ac:dyDescent="0.15">
      <c r="D4629" s="49"/>
      <c r="E4629" s="21"/>
      <c r="F4629" s="21"/>
      <c r="G4629" s="21"/>
      <c r="H4629" s="21"/>
      <c r="I4629" s="22"/>
      <c r="J4629" s="23"/>
      <c r="K4629" s="47"/>
      <c r="L4629" s="49"/>
      <c r="M4629" s="21"/>
      <c r="N4629" s="21"/>
      <c r="O4629" s="21"/>
      <c r="P4629" s="21"/>
      <c r="Q4629" s="21"/>
    </row>
    <row r="4630" spans="4:17" x14ac:dyDescent="0.15">
      <c r="D4630" s="49"/>
      <c r="E4630" s="21"/>
      <c r="F4630" s="21"/>
      <c r="G4630" s="21"/>
      <c r="H4630" s="21"/>
      <c r="I4630" s="22"/>
      <c r="J4630" s="23"/>
      <c r="K4630" s="47"/>
      <c r="L4630" s="49"/>
      <c r="M4630" s="21"/>
      <c r="N4630" s="21"/>
      <c r="O4630" s="21"/>
      <c r="P4630" s="21"/>
      <c r="Q4630" s="21"/>
    </row>
    <row r="4631" spans="4:17" x14ac:dyDescent="0.15">
      <c r="D4631" s="49"/>
      <c r="E4631" s="21"/>
      <c r="F4631" s="21"/>
      <c r="G4631" s="21"/>
      <c r="H4631" s="21"/>
      <c r="I4631" s="22"/>
      <c r="J4631" s="23"/>
      <c r="K4631" s="47"/>
      <c r="L4631" s="49"/>
      <c r="M4631" s="21"/>
      <c r="N4631" s="21"/>
      <c r="O4631" s="21"/>
      <c r="P4631" s="21"/>
      <c r="Q4631" s="21"/>
    </row>
    <row r="4632" spans="4:17" x14ac:dyDescent="0.15">
      <c r="D4632" s="49"/>
      <c r="E4632" s="21"/>
      <c r="F4632" s="21"/>
      <c r="G4632" s="21"/>
      <c r="H4632" s="21"/>
      <c r="I4632" s="22"/>
      <c r="J4632" s="23"/>
      <c r="K4632" s="47"/>
      <c r="L4632" s="49"/>
      <c r="M4632" s="21"/>
      <c r="N4632" s="21"/>
      <c r="O4632" s="21"/>
      <c r="P4632" s="21"/>
      <c r="Q4632" s="21"/>
    </row>
    <row r="4633" spans="4:17" x14ac:dyDescent="0.15">
      <c r="D4633" s="49"/>
      <c r="E4633" s="21"/>
      <c r="F4633" s="21"/>
      <c r="G4633" s="21"/>
      <c r="H4633" s="21"/>
      <c r="I4633" s="22"/>
      <c r="J4633" s="23"/>
      <c r="K4633" s="47"/>
      <c r="L4633" s="49"/>
      <c r="M4633" s="21"/>
      <c r="N4633" s="21"/>
      <c r="O4633" s="21"/>
      <c r="P4633" s="21"/>
      <c r="Q4633" s="21"/>
    </row>
    <row r="4634" spans="4:17" x14ac:dyDescent="0.15">
      <c r="D4634" s="49"/>
      <c r="E4634" s="21"/>
      <c r="F4634" s="21"/>
      <c r="G4634" s="21"/>
      <c r="H4634" s="21"/>
      <c r="I4634" s="22"/>
      <c r="J4634" s="23"/>
      <c r="K4634" s="47"/>
      <c r="L4634" s="49"/>
      <c r="M4634" s="21"/>
      <c r="N4634" s="21"/>
      <c r="O4634" s="21"/>
      <c r="P4634" s="21"/>
      <c r="Q4634" s="21"/>
    </row>
    <row r="4635" spans="4:17" x14ac:dyDescent="0.15">
      <c r="D4635" s="49"/>
      <c r="E4635" s="21"/>
      <c r="F4635" s="21"/>
      <c r="G4635" s="21"/>
      <c r="H4635" s="21"/>
      <c r="I4635" s="22"/>
      <c r="J4635" s="23"/>
      <c r="K4635" s="47"/>
      <c r="L4635" s="49"/>
      <c r="M4635" s="21"/>
      <c r="N4635" s="21"/>
      <c r="O4635" s="21"/>
      <c r="P4635" s="21"/>
      <c r="Q4635" s="21"/>
    </row>
    <row r="4636" spans="4:17" x14ac:dyDescent="0.15">
      <c r="D4636" s="49"/>
      <c r="E4636" s="21"/>
      <c r="F4636" s="21"/>
      <c r="G4636" s="21"/>
      <c r="H4636" s="21"/>
      <c r="I4636" s="22"/>
      <c r="J4636" s="23"/>
      <c r="K4636" s="47"/>
      <c r="L4636" s="49"/>
      <c r="M4636" s="21"/>
      <c r="N4636" s="21"/>
      <c r="O4636" s="21"/>
      <c r="P4636" s="21"/>
      <c r="Q4636" s="21"/>
    </row>
    <row r="4637" spans="4:17" x14ac:dyDescent="0.15">
      <c r="D4637" s="49"/>
      <c r="E4637" s="21"/>
      <c r="F4637" s="21"/>
      <c r="G4637" s="21"/>
      <c r="H4637" s="21"/>
      <c r="I4637" s="22"/>
      <c r="J4637" s="23"/>
      <c r="K4637" s="47"/>
      <c r="L4637" s="49"/>
      <c r="M4637" s="21"/>
      <c r="N4637" s="21"/>
      <c r="O4637" s="21"/>
      <c r="P4637" s="21"/>
      <c r="Q4637" s="21"/>
    </row>
    <row r="4638" spans="4:17" x14ac:dyDescent="0.15">
      <c r="D4638" s="49"/>
      <c r="E4638" s="21"/>
      <c r="F4638" s="21"/>
      <c r="G4638" s="21"/>
      <c r="H4638" s="21"/>
      <c r="I4638" s="22"/>
      <c r="J4638" s="23"/>
      <c r="K4638" s="47"/>
      <c r="L4638" s="49"/>
      <c r="M4638" s="21"/>
      <c r="N4638" s="21"/>
      <c r="O4638" s="21"/>
      <c r="P4638" s="21"/>
      <c r="Q4638" s="21"/>
    </row>
    <row r="4639" spans="4:17" x14ac:dyDescent="0.15">
      <c r="D4639" s="49"/>
      <c r="E4639" s="21"/>
      <c r="F4639" s="21"/>
      <c r="G4639" s="21"/>
      <c r="H4639" s="21"/>
      <c r="I4639" s="22"/>
      <c r="J4639" s="23"/>
      <c r="K4639" s="47"/>
      <c r="L4639" s="49"/>
      <c r="M4639" s="21"/>
      <c r="N4639" s="21"/>
      <c r="O4639" s="21"/>
      <c r="P4639" s="21"/>
      <c r="Q4639" s="21"/>
    </row>
    <row r="4640" spans="4:17" x14ac:dyDescent="0.15">
      <c r="D4640" s="49"/>
      <c r="E4640" s="21"/>
      <c r="F4640" s="21"/>
      <c r="G4640" s="21"/>
      <c r="H4640" s="21"/>
      <c r="I4640" s="22"/>
      <c r="J4640" s="23"/>
      <c r="K4640" s="47"/>
      <c r="L4640" s="49"/>
      <c r="M4640" s="21"/>
      <c r="N4640" s="21"/>
      <c r="O4640" s="21"/>
      <c r="P4640" s="21"/>
      <c r="Q4640" s="21"/>
    </row>
    <row r="4641" spans="4:17" x14ac:dyDescent="0.15">
      <c r="D4641" s="49"/>
      <c r="E4641" s="21"/>
      <c r="F4641" s="21"/>
      <c r="G4641" s="21"/>
      <c r="H4641" s="21"/>
      <c r="I4641" s="22"/>
      <c r="J4641" s="23"/>
      <c r="K4641" s="47"/>
      <c r="L4641" s="49"/>
      <c r="M4641" s="21"/>
      <c r="N4641" s="21"/>
      <c r="O4641" s="21"/>
      <c r="P4641" s="21"/>
      <c r="Q4641" s="21"/>
    </row>
    <row r="4642" spans="4:17" x14ac:dyDescent="0.15">
      <c r="D4642" s="49"/>
      <c r="E4642" s="21"/>
      <c r="F4642" s="21"/>
      <c r="G4642" s="21"/>
      <c r="H4642" s="21"/>
      <c r="I4642" s="22"/>
      <c r="J4642" s="23"/>
      <c r="K4642" s="47"/>
      <c r="L4642" s="49"/>
      <c r="M4642" s="21"/>
      <c r="N4642" s="21"/>
      <c r="O4642" s="21"/>
      <c r="P4642" s="21"/>
      <c r="Q4642" s="21"/>
    </row>
    <row r="4643" spans="4:17" x14ac:dyDescent="0.15">
      <c r="D4643" s="49"/>
      <c r="E4643" s="21"/>
      <c r="F4643" s="21"/>
      <c r="G4643" s="21"/>
      <c r="H4643" s="21"/>
      <c r="I4643" s="22"/>
      <c r="J4643" s="23"/>
      <c r="K4643" s="47"/>
      <c r="L4643" s="49"/>
      <c r="M4643" s="21"/>
      <c r="N4643" s="21"/>
      <c r="O4643" s="21"/>
      <c r="P4643" s="21"/>
      <c r="Q4643" s="21"/>
    </row>
    <row r="4644" spans="4:17" x14ac:dyDescent="0.15">
      <c r="D4644" s="49"/>
      <c r="E4644" s="21"/>
      <c r="F4644" s="21"/>
      <c r="G4644" s="21"/>
      <c r="H4644" s="21"/>
      <c r="I4644" s="22"/>
      <c r="J4644" s="23"/>
      <c r="K4644" s="47"/>
      <c r="L4644" s="49"/>
      <c r="M4644" s="21"/>
      <c r="N4644" s="21"/>
      <c r="O4644" s="21"/>
      <c r="P4644" s="21"/>
      <c r="Q4644" s="21"/>
    </row>
    <row r="4645" spans="4:17" x14ac:dyDescent="0.15">
      <c r="D4645" s="49"/>
      <c r="E4645" s="21"/>
      <c r="F4645" s="21"/>
      <c r="G4645" s="21"/>
      <c r="H4645" s="21"/>
      <c r="I4645" s="22"/>
      <c r="J4645" s="23"/>
      <c r="K4645" s="47"/>
      <c r="L4645" s="49"/>
      <c r="M4645" s="21"/>
      <c r="N4645" s="21"/>
      <c r="O4645" s="21"/>
      <c r="P4645" s="21"/>
      <c r="Q4645" s="21"/>
    </row>
    <row r="4646" spans="4:17" x14ac:dyDescent="0.15">
      <c r="D4646" s="49"/>
      <c r="E4646" s="21"/>
      <c r="F4646" s="21"/>
      <c r="G4646" s="21"/>
      <c r="H4646" s="21"/>
      <c r="I4646" s="22"/>
      <c r="J4646" s="23"/>
      <c r="K4646" s="47"/>
      <c r="L4646" s="49"/>
      <c r="M4646" s="21"/>
      <c r="N4646" s="21"/>
      <c r="O4646" s="21"/>
      <c r="P4646" s="21"/>
      <c r="Q4646" s="21"/>
    </row>
    <row r="4647" spans="4:17" x14ac:dyDescent="0.15">
      <c r="D4647" s="49"/>
      <c r="E4647" s="21"/>
      <c r="F4647" s="21"/>
      <c r="G4647" s="21"/>
      <c r="H4647" s="21"/>
      <c r="I4647" s="22"/>
      <c r="J4647" s="23"/>
      <c r="K4647" s="47"/>
      <c r="L4647" s="49"/>
      <c r="M4647" s="21"/>
      <c r="N4647" s="21"/>
      <c r="O4647" s="21"/>
      <c r="P4647" s="21"/>
      <c r="Q4647" s="21"/>
    </row>
    <row r="4648" spans="4:17" x14ac:dyDescent="0.15">
      <c r="D4648" s="49"/>
      <c r="E4648" s="21"/>
      <c r="F4648" s="21"/>
      <c r="G4648" s="21"/>
      <c r="H4648" s="21"/>
      <c r="I4648" s="22"/>
      <c r="J4648" s="23"/>
      <c r="K4648" s="47"/>
      <c r="L4648" s="49"/>
      <c r="M4648" s="21"/>
      <c r="N4648" s="21"/>
      <c r="O4648" s="21"/>
      <c r="P4648" s="21"/>
      <c r="Q4648" s="21"/>
    </row>
    <row r="4649" spans="4:17" x14ac:dyDescent="0.15">
      <c r="D4649" s="49"/>
      <c r="E4649" s="21"/>
      <c r="F4649" s="21"/>
      <c r="G4649" s="21"/>
      <c r="H4649" s="21"/>
      <c r="I4649" s="22"/>
      <c r="J4649" s="23"/>
      <c r="K4649" s="47"/>
      <c r="L4649" s="49"/>
      <c r="M4649" s="21"/>
      <c r="N4649" s="21"/>
      <c r="O4649" s="21"/>
      <c r="P4649" s="21"/>
      <c r="Q4649" s="21"/>
    </row>
    <row r="4650" spans="4:17" x14ac:dyDescent="0.15">
      <c r="D4650" s="49"/>
      <c r="E4650" s="21"/>
      <c r="F4650" s="21"/>
      <c r="G4650" s="21"/>
      <c r="H4650" s="21"/>
      <c r="I4650" s="22"/>
      <c r="J4650" s="23"/>
      <c r="K4650" s="47"/>
      <c r="L4650" s="49"/>
      <c r="M4650" s="21"/>
      <c r="N4650" s="21"/>
      <c r="O4650" s="21"/>
      <c r="P4650" s="21"/>
      <c r="Q4650" s="21"/>
    </row>
    <row r="4651" spans="4:17" x14ac:dyDescent="0.15">
      <c r="D4651" s="49"/>
      <c r="E4651" s="21"/>
      <c r="F4651" s="21"/>
      <c r="G4651" s="21"/>
      <c r="H4651" s="21"/>
      <c r="I4651" s="22"/>
      <c r="J4651" s="23"/>
      <c r="K4651" s="47"/>
      <c r="L4651" s="49"/>
      <c r="M4651" s="21"/>
      <c r="N4651" s="21"/>
      <c r="O4651" s="21"/>
      <c r="P4651" s="21"/>
      <c r="Q4651" s="21"/>
    </row>
    <row r="4652" spans="4:17" x14ac:dyDescent="0.15">
      <c r="D4652" s="49"/>
      <c r="E4652" s="21"/>
      <c r="F4652" s="21"/>
      <c r="G4652" s="21"/>
      <c r="H4652" s="21"/>
      <c r="I4652" s="22"/>
      <c r="J4652" s="23"/>
      <c r="K4652" s="47"/>
      <c r="L4652" s="49"/>
      <c r="M4652" s="21"/>
      <c r="N4652" s="21"/>
      <c r="O4652" s="21"/>
      <c r="P4652" s="21"/>
      <c r="Q4652" s="21"/>
    </row>
    <row r="4653" spans="4:17" x14ac:dyDescent="0.15">
      <c r="D4653" s="49"/>
      <c r="E4653" s="21"/>
      <c r="F4653" s="21"/>
      <c r="G4653" s="21"/>
      <c r="H4653" s="21"/>
      <c r="I4653" s="22"/>
      <c r="J4653" s="23"/>
      <c r="K4653" s="47"/>
      <c r="L4653" s="49"/>
      <c r="M4653" s="21"/>
      <c r="N4653" s="21"/>
      <c r="O4653" s="21"/>
      <c r="P4653" s="21"/>
      <c r="Q4653" s="21"/>
    </row>
    <row r="4654" spans="4:17" x14ac:dyDescent="0.15">
      <c r="D4654" s="49"/>
      <c r="E4654" s="21"/>
      <c r="F4654" s="21"/>
      <c r="G4654" s="21"/>
      <c r="H4654" s="21"/>
      <c r="I4654" s="22"/>
      <c r="J4654" s="23"/>
      <c r="K4654" s="47"/>
      <c r="L4654" s="49"/>
      <c r="M4654" s="21"/>
      <c r="N4654" s="21"/>
      <c r="O4654" s="21"/>
      <c r="P4654" s="21"/>
      <c r="Q4654" s="21"/>
    </row>
    <row r="4655" spans="4:17" x14ac:dyDescent="0.15">
      <c r="D4655" s="49"/>
      <c r="E4655" s="21"/>
      <c r="F4655" s="21"/>
      <c r="G4655" s="21"/>
      <c r="H4655" s="21"/>
      <c r="I4655" s="22"/>
      <c r="J4655" s="23"/>
      <c r="K4655" s="47"/>
      <c r="L4655" s="49"/>
      <c r="M4655" s="21"/>
      <c r="N4655" s="21"/>
      <c r="O4655" s="21"/>
      <c r="P4655" s="21"/>
      <c r="Q4655" s="21"/>
    </row>
    <row r="4656" spans="4:17" x14ac:dyDescent="0.15">
      <c r="D4656" s="49"/>
      <c r="E4656" s="21"/>
      <c r="F4656" s="21"/>
      <c r="G4656" s="21"/>
      <c r="H4656" s="21"/>
      <c r="I4656" s="22"/>
      <c r="J4656" s="23"/>
      <c r="K4656" s="47"/>
      <c r="L4656" s="49"/>
      <c r="M4656" s="21"/>
      <c r="N4656" s="21"/>
      <c r="O4656" s="21"/>
      <c r="P4656" s="21"/>
      <c r="Q4656" s="21"/>
    </row>
    <row r="4657" spans="4:17" x14ac:dyDescent="0.15">
      <c r="D4657" s="49"/>
      <c r="E4657" s="21"/>
      <c r="F4657" s="21"/>
      <c r="G4657" s="21"/>
      <c r="H4657" s="21"/>
      <c r="I4657" s="22"/>
      <c r="J4657" s="23"/>
      <c r="K4657" s="47"/>
      <c r="L4657" s="49"/>
      <c r="M4657" s="21"/>
      <c r="N4657" s="21"/>
      <c r="O4657" s="21"/>
      <c r="P4657" s="21"/>
      <c r="Q4657" s="21"/>
    </row>
    <row r="4658" spans="4:17" x14ac:dyDescent="0.15">
      <c r="D4658" s="49"/>
      <c r="E4658" s="21"/>
      <c r="F4658" s="21"/>
      <c r="G4658" s="21"/>
      <c r="H4658" s="21"/>
      <c r="I4658" s="22"/>
      <c r="J4658" s="23"/>
      <c r="K4658" s="47"/>
      <c r="L4658" s="49"/>
      <c r="M4658" s="21"/>
      <c r="N4658" s="21"/>
      <c r="O4658" s="21"/>
      <c r="P4658" s="21"/>
      <c r="Q4658" s="21"/>
    </row>
    <row r="4659" spans="4:17" x14ac:dyDescent="0.15">
      <c r="D4659" s="49"/>
      <c r="E4659" s="21"/>
      <c r="F4659" s="21"/>
      <c r="G4659" s="21"/>
      <c r="H4659" s="21"/>
      <c r="I4659" s="22"/>
      <c r="J4659" s="23"/>
      <c r="K4659" s="47"/>
      <c r="L4659" s="49"/>
      <c r="M4659" s="21"/>
      <c r="N4659" s="21"/>
      <c r="O4659" s="21"/>
      <c r="P4659" s="21"/>
      <c r="Q4659" s="21"/>
    </row>
    <row r="4660" spans="4:17" x14ac:dyDescent="0.15">
      <c r="D4660" s="49"/>
      <c r="E4660" s="21"/>
      <c r="F4660" s="21"/>
      <c r="G4660" s="21"/>
      <c r="H4660" s="21"/>
      <c r="I4660" s="22"/>
      <c r="J4660" s="23"/>
      <c r="K4660" s="47"/>
      <c r="L4660" s="49"/>
      <c r="M4660" s="21"/>
      <c r="N4660" s="21"/>
      <c r="O4660" s="21"/>
      <c r="P4660" s="21"/>
      <c r="Q4660" s="21"/>
    </row>
    <row r="4661" spans="4:17" x14ac:dyDescent="0.15">
      <c r="D4661" s="49"/>
      <c r="E4661" s="21"/>
      <c r="F4661" s="21"/>
      <c r="G4661" s="21"/>
      <c r="H4661" s="21"/>
      <c r="I4661" s="22"/>
      <c r="J4661" s="23"/>
      <c r="K4661" s="47"/>
      <c r="L4661" s="49"/>
      <c r="M4661" s="21"/>
      <c r="N4661" s="21"/>
      <c r="O4661" s="21"/>
      <c r="P4661" s="21"/>
      <c r="Q4661" s="21"/>
    </row>
    <row r="4662" spans="4:17" x14ac:dyDescent="0.15">
      <c r="D4662" s="49"/>
      <c r="E4662" s="21"/>
      <c r="F4662" s="21"/>
      <c r="G4662" s="21"/>
      <c r="H4662" s="21"/>
      <c r="I4662" s="22"/>
      <c r="J4662" s="23"/>
      <c r="K4662" s="47"/>
      <c r="L4662" s="49"/>
      <c r="M4662" s="21"/>
      <c r="N4662" s="21"/>
      <c r="O4662" s="21"/>
      <c r="P4662" s="21"/>
      <c r="Q4662" s="21"/>
    </row>
    <row r="4663" spans="4:17" x14ac:dyDescent="0.15">
      <c r="D4663" s="49"/>
      <c r="E4663" s="21"/>
      <c r="F4663" s="21"/>
      <c r="G4663" s="21"/>
      <c r="H4663" s="21"/>
      <c r="I4663" s="22"/>
      <c r="J4663" s="23"/>
      <c r="K4663" s="47"/>
      <c r="L4663" s="49"/>
      <c r="M4663" s="21"/>
      <c r="N4663" s="21"/>
      <c r="O4663" s="21"/>
      <c r="P4663" s="21"/>
      <c r="Q4663" s="21"/>
    </row>
    <row r="4664" spans="4:17" x14ac:dyDescent="0.15">
      <c r="D4664" s="49"/>
      <c r="E4664" s="21"/>
      <c r="F4664" s="21"/>
      <c r="G4664" s="21"/>
      <c r="H4664" s="21"/>
      <c r="I4664" s="22"/>
      <c r="J4664" s="23"/>
      <c r="K4664" s="47"/>
      <c r="L4664" s="49"/>
      <c r="M4664" s="21"/>
      <c r="N4664" s="21"/>
      <c r="O4664" s="21"/>
      <c r="P4664" s="21"/>
      <c r="Q4664" s="21"/>
    </row>
    <row r="4665" spans="4:17" x14ac:dyDescent="0.15">
      <c r="D4665" s="49"/>
      <c r="E4665" s="21"/>
      <c r="F4665" s="21"/>
      <c r="G4665" s="21"/>
      <c r="H4665" s="21"/>
      <c r="I4665" s="22"/>
      <c r="J4665" s="23"/>
      <c r="K4665" s="47"/>
      <c r="L4665" s="49"/>
      <c r="M4665" s="21"/>
      <c r="N4665" s="21"/>
      <c r="O4665" s="21"/>
      <c r="P4665" s="21"/>
      <c r="Q4665" s="21"/>
    </row>
    <row r="4666" spans="4:17" x14ac:dyDescent="0.15">
      <c r="D4666" s="49"/>
      <c r="E4666" s="21"/>
      <c r="F4666" s="21"/>
      <c r="G4666" s="21"/>
      <c r="H4666" s="21"/>
      <c r="I4666" s="22"/>
      <c r="J4666" s="23"/>
      <c r="K4666" s="47"/>
      <c r="L4666" s="49"/>
      <c r="M4666" s="21"/>
      <c r="N4666" s="21"/>
      <c r="O4666" s="21"/>
      <c r="P4666" s="21"/>
      <c r="Q4666" s="21"/>
    </row>
    <row r="4667" spans="4:17" x14ac:dyDescent="0.15">
      <c r="D4667" s="49"/>
      <c r="E4667" s="21"/>
      <c r="F4667" s="21"/>
      <c r="G4667" s="21"/>
      <c r="H4667" s="21"/>
      <c r="I4667" s="22"/>
      <c r="J4667" s="23"/>
      <c r="K4667" s="47"/>
      <c r="L4667" s="49"/>
      <c r="M4667" s="21"/>
      <c r="N4667" s="21"/>
      <c r="O4667" s="21"/>
      <c r="P4667" s="21"/>
      <c r="Q4667" s="21"/>
    </row>
    <row r="4668" spans="4:17" x14ac:dyDescent="0.15">
      <c r="D4668" s="49"/>
      <c r="E4668" s="21"/>
      <c r="F4668" s="21"/>
      <c r="G4668" s="21"/>
      <c r="H4668" s="21"/>
      <c r="I4668" s="22"/>
      <c r="J4668" s="23"/>
      <c r="K4668" s="47"/>
      <c r="L4668" s="49"/>
      <c r="M4668" s="21"/>
      <c r="N4668" s="21"/>
      <c r="O4668" s="21"/>
      <c r="P4668" s="21"/>
      <c r="Q4668" s="21"/>
    </row>
    <row r="4669" spans="4:17" x14ac:dyDescent="0.15">
      <c r="D4669" s="49"/>
      <c r="E4669" s="21"/>
      <c r="F4669" s="21"/>
      <c r="G4669" s="21"/>
      <c r="H4669" s="21"/>
      <c r="I4669" s="22"/>
      <c r="J4669" s="23"/>
      <c r="K4669" s="47"/>
      <c r="L4669" s="49"/>
      <c r="M4669" s="21"/>
      <c r="N4669" s="21"/>
      <c r="O4669" s="21"/>
      <c r="P4669" s="21"/>
      <c r="Q4669" s="21"/>
    </row>
    <row r="4670" spans="4:17" x14ac:dyDescent="0.15">
      <c r="D4670" s="49"/>
      <c r="E4670" s="21"/>
      <c r="F4670" s="21"/>
      <c r="G4670" s="21"/>
      <c r="H4670" s="21"/>
      <c r="I4670" s="22"/>
      <c r="J4670" s="23"/>
      <c r="K4670" s="47"/>
      <c r="L4670" s="49"/>
      <c r="M4670" s="21"/>
      <c r="N4670" s="21"/>
      <c r="O4670" s="21"/>
      <c r="P4670" s="21"/>
      <c r="Q4670" s="21"/>
    </row>
    <row r="4671" spans="4:17" x14ac:dyDescent="0.15">
      <c r="D4671" s="49"/>
      <c r="E4671" s="21"/>
      <c r="F4671" s="21"/>
      <c r="G4671" s="21"/>
      <c r="H4671" s="21"/>
      <c r="I4671" s="22"/>
      <c r="J4671" s="23"/>
      <c r="K4671" s="47"/>
      <c r="L4671" s="49"/>
      <c r="M4671" s="21"/>
      <c r="N4671" s="21"/>
      <c r="O4671" s="21"/>
      <c r="P4671" s="21"/>
      <c r="Q4671" s="21"/>
    </row>
    <row r="4672" spans="4:17" x14ac:dyDescent="0.15">
      <c r="D4672" s="49"/>
      <c r="E4672" s="21"/>
      <c r="F4672" s="21"/>
      <c r="G4672" s="21"/>
      <c r="H4672" s="21"/>
      <c r="I4672" s="22"/>
      <c r="J4672" s="23"/>
      <c r="K4672" s="47"/>
      <c r="L4672" s="49"/>
      <c r="M4672" s="21"/>
      <c r="N4672" s="21"/>
      <c r="O4672" s="21"/>
      <c r="P4672" s="21"/>
      <c r="Q4672" s="21"/>
    </row>
    <row r="4673" spans="4:17" x14ac:dyDescent="0.15">
      <c r="D4673" s="49"/>
      <c r="E4673" s="21"/>
      <c r="F4673" s="21"/>
      <c r="G4673" s="21"/>
      <c r="H4673" s="21"/>
      <c r="I4673" s="22"/>
      <c r="J4673" s="23"/>
      <c r="K4673" s="47"/>
      <c r="L4673" s="49"/>
      <c r="M4673" s="21"/>
      <c r="N4673" s="21"/>
      <c r="O4673" s="21"/>
      <c r="P4673" s="21"/>
      <c r="Q4673" s="21"/>
    </row>
    <row r="4674" spans="4:17" x14ac:dyDescent="0.15">
      <c r="D4674" s="49"/>
      <c r="E4674" s="21"/>
      <c r="F4674" s="21"/>
      <c r="G4674" s="21"/>
      <c r="H4674" s="21"/>
      <c r="I4674" s="22"/>
      <c r="J4674" s="23"/>
      <c r="K4674" s="47"/>
      <c r="L4674" s="49"/>
      <c r="M4674" s="21"/>
      <c r="N4674" s="21"/>
      <c r="O4674" s="21"/>
      <c r="P4674" s="21"/>
      <c r="Q4674" s="21"/>
    </row>
    <row r="4675" spans="4:17" x14ac:dyDescent="0.15">
      <c r="D4675" s="49"/>
      <c r="E4675" s="21"/>
      <c r="F4675" s="21"/>
      <c r="G4675" s="21"/>
      <c r="H4675" s="21"/>
      <c r="I4675" s="22"/>
      <c r="J4675" s="23"/>
      <c r="K4675" s="47"/>
      <c r="L4675" s="49"/>
      <c r="M4675" s="21"/>
      <c r="N4675" s="21"/>
      <c r="O4675" s="21"/>
      <c r="P4675" s="21"/>
      <c r="Q4675" s="21"/>
    </row>
    <row r="4676" spans="4:17" x14ac:dyDescent="0.15">
      <c r="D4676" s="49"/>
      <c r="E4676" s="21"/>
      <c r="F4676" s="21"/>
      <c r="G4676" s="21"/>
      <c r="H4676" s="21"/>
      <c r="I4676" s="22"/>
      <c r="J4676" s="23"/>
      <c r="K4676" s="47"/>
      <c r="L4676" s="49"/>
      <c r="M4676" s="21"/>
      <c r="N4676" s="21"/>
      <c r="O4676" s="21"/>
      <c r="P4676" s="21"/>
      <c r="Q4676" s="21"/>
    </row>
    <row r="4677" spans="4:17" x14ac:dyDescent="0.15">
      <c r="D4677" s="49"/>
      <c r="E4677" s="21"/>
      <c r="F4677" s="21"/>
      <c r="G4677" s="21"/>
      <c r="H4677" s="21"/>
      <c r="I4677" s="22"/>
      <c r="J4677" s="23"/>
      <c r="K4677" s="47"/>
      <c r="L4677" s="49"/>
      <c r="M4677" s="21"/>
      <c r="N4677" s="21"/>
      <c r="O4677" s="21"/>
      <c r="P4677" s="21"/>
      <c r="Q4677" s="21"/>
    </row>
    <row r="4678" spans="4:17" x14ac:dyDescent="0.15">
      <c r="D4678" s="49"/>
      <c r="E4678" s="21"/>
      <c r="F4678" s="21"/>
      <c r="G4678" s="21"/>
      <c r="H4678" s="21"/>
      <c r="I4678" s="22"/>
      <c r="J4678" s="23"/>
      <c r="K4678" s="47"/>
      <c r="L4678" s="49"/>
      <c r="M4678" s="21"/>
      <c r="N4678" s="21"/>
      <c r="O4678" s="21"/>
      <c r="P4678" s="21"/>
      <c r="Q4678" s="21"/>
    </row>
    <row r="4679" spans="4:17" x14ac:dyDescent="0.15">
      <c r="D4679" s="49"/>
      <c r="E4679" s="21"/>
      <c r="F4679" s="21"/>
      <c r="G4679" s="21"/>
      <c r="H4679" s="21"/>
      <c r="I4679" s="22"/>
      <c r="J4679" s="23"/>
      <c r="K4679" s="47"/>
      <c r="L4679" s="49"/>
      <c r="M4679" s="21"/>
      <c r="N4679" s="21"/>
      <c r="O4679" s="21"/>
      <c r="P4679" s="21"/>
      <c r="Q4679" s="21"/>
    </row>
    <row r="4680" spans="4:17" x14ac:dyDescent="0.15">
      <c r="D4680" s="49"/>
      <c r="E4680" s="21"/>
      <c r="F4680" s="21"/>
      <c r="G4680" s="21"/>
      <c r="H4680" s="21"/>
      <c r="I4680" s="22"/>
      <c r="J4680" s="23"/>
      <c r="K4680" s="47"/>
      <c r="L4680" s="49"/>
      <c r="M4680" s="21"/>
      <c r="N4680" s="21"/>
      <c r="O4680" s="21"/>
      <c r="P4680" s="21"/>
      <c r="Q4680" s="21"/>
    </row>
    <row r="4681" spans="4:17" x14ac:dyDescent="0.15">
      <c r="D4681" s="49"/>
      <c r="E4681" s="21"/>
      <c r="F4681" s="21"/>
      <c r="G4681" s="21"/>
      <c r="H4681" s="21"/>
      <c r="I4681" s="22"/>
      <c r="J4681" s="23"/>
      <c r="K4681" s="47"/>
      <c r="L4681" s="49"/>
      <c r="M4681" s="21"/>
      <c r="N4681" s="21"/>
      <c r="O4681" s="21"/>
      <c r="P4681" s="21"/>
      <c r="Q4681" s="21"/>
    </row>
    <row r="4682" spans="4:17" x14ac:dyDescent="0.15">
      <c r="D4682" s="49"/>
      <c r="E4682" s="21"/>
      <c r="F4682" s="21"/>
      <c r="G4682" s="21"/>
      <c r="H4682" s="21"/>
      <c r="I4682" s="22"/>
      <c r="J4682" s="23"/>
      <c r="K4682" s="47"/>
      <c r="L4682" s="49"/>
      <c r="M4682" s="21"/>
      <c r="N4682" s="21"/>
      <c r="O4682" s="21"/>
      <c r="P4682" s="21"/>
      <c r="Q4682" s="21"/>
    </row>
    <row r="4683" spans="4:17" x14ac:dyDescent="0.15">
      <c r="D4683" s="49"/>
      <c r="E4683" s="21"/>
      <c r="F4683" s="21"/>
      <c r="G4683" s="21"/>
      <c r="H4683" s="21"/>
      <c r="I4683" s="22"/>
      <c r="J4683" s="23"/>
      <c r="K4683" s="47"/>
      <c r="L4683" s="49"/>
      <c r="M4683" s="21"/>
      <c r="N4683" s="21"/>
      <c r="O4683" s="21"/>
      <c r="P4683" s="21"/>
      <c r="Q4683" s="21"/>
    </row>
    <row r="4684" spans="4:17" x14ac:dyDescent="0.15">
      <c r="D4684" s="49"/>
      <c r="E4684" s="21"/>
      <c r="F4684" s="21"/>
      <c r="G4684" s="21"/>
      <c r="H4684" s="21"/>
      <c r="I4684" s="22"/>
      <c r="J4684" s="23"/>
      <c r="K4684" s="47"/>
      <c r="L4684" s="49"/>
      <c r="M4684" s="21"/>
      <c r="N4684" s="21"/>
      <c r="O4684" s="21"/>
      <c r="P4684" s="21"/>
      <c r="Q4684" s="21"/>
    </row>
    <row r="4685" spans="4:17" x14ac:dyDescent="0.15">
      <c r="D4685" s="49"/>
      <c r="E4685" s="21"/>
      <c r="F4685" s="21"/>
      <c r="G4685" s="21"/>
      <c r="H4685" s="21"/>
      <c r="I4685" s="22"/>
      <c r="J4685" s="23"/>
      <c r="K4685" s="47"/>
      <c r="L4685" s="49"/>
      <c r="M4685" s="21"/>
      <c r="N4685" s="21"/>
      <c r="O4685" s="21"/>
      <c r="P4685" s="21"/>
      <c r="Q4685" s="21"/>
    </row>
    <row r="4686" spans="4:17" x14ac:dyDescent="0.15">
      <c r="D4686" s="49"/>
      <c r="E4686" s="21"/>
      <c r="F4686" s="21"/>
      <c r="G4686" s="21"/>
      <c r="H4686" s="21"/>
      <c r="I4686" s="22"/>
      <c r="J4686" s="23"/>
      <c r="K4686" s="47"/>
      <c r="L4686" s="49"/>
      <c r="M4686" s="21"/>
      <c r="N4686" s="21"/>
      <c r="O4686" s="21"/>
      <c r="P4686" s="21"/>
      <c r="Q4686" s="21"/>
    </row>
    <row r="4687" spans="4:17" x14ac:dyDescent="0.15">
      <c r="D4687" s="49"/>
      <c r="E4687" s="21"/>
      <c r="F4687" s="21"/>
      <c r="G4687" s="21"/>
      <c r="H4687" s="21"/>
      <c r="I4687" s="22"/>
      <c r="J4687" s="23"/>
      <c r="K4687" s="47"/>
      <c r="L4687" s="49"/>
      <c r="M4687" s="21"/>
      <c r="N4687" s="21"/>
      <c r="O4687" s="21"/>
      <c r="P4687" s="21"/>
      <c r="Q4687" s="21"/>
    </row>
    <row r="4688" spans="4:17" x14ac:dyDescent="0.15">
      <c r="D4688" s="49"/>
      <c r="E4688" s="21"/>
      <c r="F4688" s="21"/>
      <c r="G4688" s="21"/>
      <c r="H4688" s="21"/>
      <c r="I4688" s="22"/>
      <c r="J4688" s="23"/>
      <c r="K4688" s="47"/>
      <c r="L4688" s="49"/>
      <c r="M4688" s="21"/>
      <c r="N4688" s="21"/>
      <c r="O4688" s="21"/>
      <c r="P4688" s="21"/>
      <c r="Q4688" s="21"/>
    </row>
    <row r="4689" spans="4:17" x14ac:dyDescent="0.15">
      <c r="D4689" s="49"/>
      <c r="E4689" s="21"/>
      <c r="F4689" s="21"/>
      <c r="G4689" s="21"/>
      <c r="H4689" s="21"/>
      <c r="I4689" s="22"/>
      <c r="J4689" s="23"/>
      <c r="K4689" s="47"/>
      <c r="L4689" s="49"/>
      <c r="M4689" s="21"/>
      <c r="N4689" s="21"/>
      <c r="O4689" s="21"/>
      <c r="P4689" s="21"/>
      <c r="Q4689" s="21"/>
    </row>
    <row r="4690" spans="4:17" x14ac:dyDescent="0.15">
      <c r="D4690" s="49"/>
      <c r="E4690" s="21"/>
      <c r="F4690" s="21"/>
      <c r="G4690" s="21"/>
      <c r="H4690" s="21"/>
      <c r="I4690" s="22"/>
      <c r="J4690" s="23"/>
      <c r="K4690" s="47"/>
      <c r="L4690" s="49"/>
      <c r="M4690" s="21"/>
      <c r="N4690" s="21"/>
      <c r="O4690" s="21"/>
      <c r="P4690" s="21"/>
      <c r="Q4690" s="21"/>
    </row>
    <row r="4691" spans="4:17" x14ac:dyDescent="0.15">
      <c r="D4691" s="49"/>
      <c r="E4691" s="21"/>
      <c r="F4691" s="21"/>
      <c r="G4691" s="21"/>
      <c r="H4691" s="21"/>
      <c r="I4691" s="22"/>
      <c r="J4691" s="23"/>
      <c r="K4691" s="47"/>
      <c r="L4691" s="49"/>
      <c r="M4691" s="21"/>
      <c r="N4691" s="21"/>
      <c r="O4691" s="21"/>
      <c r="P4691" s="21"/>
      <c r="Q4691" s="21"/>
    </row>
    <row r="4692" spans="4:17" x14ac:dyDescent="0.15">
      <c r="D4692" s="49"/>
      <c r="E4692" s="21"/>
      <c r="F4692" s="21"/>
      <c r="G4692" s="21"/>
      <c r="H4692" s="21"/>
      <c r="I4692" s="22"/>
      <c r="J4692" s="23"/>
      <c r="K4692" s="47"/>
      <c r="L4692" s="49"/>
      <c r="M4692" s="21"/>
      <c r="N4692" s="21"/>
      <c r="O4692" s="21"/>
      <c r="P4692" s="21"/>
      <c r="Q4692" s="21"/>
    </row>
    <row r="4693" spans="4:17" x14ac:dyDescent="0.15">
      <c r="D4693" s="49"/>
      <c r="E4693" s="21"/>
      <c r="F4693" s="21"/>
      <c r="G4693" s="21"/>
      <c r="H4693" s="21"/>
      <c r="I4693" s="22"/>
      <c r="J4693" s="23"/>
      <c r="K4693" s="47"/>
      <c r="L4693" s="49"/>
      <c r="M4693" s="21"/>
      <c r="N4693" s="21"/>
      <c r="O4693" s="21"/>
      <c r="P4693" s="21"/>
      <c r="Q4693" s="21"/>
    </row>
    <row r="4694" spans="4:17" x14ac:dyDescent="0.15">
      <c r="D4694" s="49"/>
      <c r="E4694" s="21"/>
      <c r="F4694" s="21"/>
      <c r="G4694" s="21"/>
      <c r="H4694" s="21"/>
      <c r="I4694" s="22"/>
      <c r="J4694" s="23"/>
      <c r="K4694" s="47"/>
      <c r="L4694" s="49"/>
      <c r="M4694" s="21"/>
      <c r="N4694" s="21"/>
      <c r="O4694" s="21"/>
      <c r="P4694" s="21"/>
      <c r="Q4694" s="21"/>
    </row>
    <row r="4695" spans="4:17" x14ac:dyDescent="0.15">
      <c r="D4695" s="49"/>
      <c r="E4695" s="21"/>
      <c r="F4695" s="21"/>
      <c r="G4695" s="21"/>
      <c r="H4695" s="21"/>
      <c r="I4695" s="22"/>
      <c r="J4695" s="23"/>
      <c r="K4695" s="47"/>
      <c r="L4695" s="49"/>
      <c r="M4695" s="21"/>
      <c r="N4695" s="21"/>
      <c r="O4695" s="21"/>
      <c r="P4695" s="21"/>
      <c r="Q4695" s="21"/>
    </row>
    <row r="4696" spans="4:17" x14ac:dyDescent="0.15">
      <c r="D4696" s="49"/>
      <c r="E4696" s="21"/>
      <c r="F4696" s="21"/>
      <c r="G4696" s="21"/>
      <c r="H4696" s="21"/>
      <c r="I4696" s="22"/>
      <c r="J4696" s="23"/>
      <c r="K4696" s="47"/>
      <c r="L4696" s="49"/>
      <c r="M4696" s="21"/>
      <c r="N4696" s="21"/>
      <c r="O4696" s="21"/>
      <c r="P4696" s="21"/>
      <c r="Q4696" s="21"/>
    </row>
    <row r="4697" spans="4:17" x14ac:dyDescent="0.15">
      <c r="D4697" s="49"/>
      <c r="E4697" s="21"/>
      <c r="F4697" s="21"/>
      <c r="G4697" s="21"/>
      <c r="H4697" s="21"/>
      <c r="I4697" s="22"/>
      <c r="J4697" s="23"/>
      <c r="K4697" s="47"/>
      <c r="L4697" s="49"/>
      <c r="M4697" s="21"/>
      <c r="N4697" s="21"/>
      <c r="O4697" s="21"/>
      <c r="P4697" s="21"/>
      <c r="Q4697" s="21"/>
    </row>
    <row r="4698" spans="4:17" x14ac:dyDescent="0.15">
      <c r="D4698" s="49"/>
      <c r="E4698" s="21"/>
      <c r="F4698" s="21"/>
      <c r="G4698" s="21"/>
      <c r="H4698" s="21"/>
      <c r="I4698" s="22"/>
      <c r="J4698" s="23"/>
      <c r="K4698" s="47"/>
      <c r="L4698" s="49"/>
      <c r="M4698" s="21"/>
      <c r="N4698" s="21"/>
      <c r="O4698" s="21"/>
      <c r="P4698" s="21"/>
      <c r="Q4698" s="21"/>
    </row>
    <row r="4699" spans="4:17" x14ac:dyDescent="0.15">
      <c r="D4699" s="49"/>
      <c r="E4699" s="21"/>
      <c r="F4699" s="21"/>
      <c r="G4699" s="21"/>
      <c r="H4699" s="21"/>
      <c r="I4699" s="22"/>
      <c r="J4699" s="23"/>
      <c r="K4699" s="47"/>
      <c r="L4699" s="49"/>
      <c r="M4699" s="21"/>
      <c r="N4699" s="21"/>
      <c r="O4699" s="21"/>
      <c r="P4699" s="21"/>
      <c r="Q4699" s="21"/>
    </row>
    <row r="4700" spans="4:17" x14ac:dyDescent="0.15">
      <c r="D4700" s="49"/>
      <c r="E4700" s="21"/>
      <c r="F4700" s="21"/>
      <c r="G4700" s="21"/>
      <c r="H4700" s="21"/>
      <c r="I4700" s="22"/>
      <c r="J4700" s="23"/>
      <c r="K4700" s="47"/>
      <c r="L4700" s="49"/>
      <c r="M4700" s="21"/>
      <c r="N4700" s="21"/>
      <c r="O4700" s="21"/>
      <c r="P4700" s="21"/>
      <c r="Q4700" s="21"/>
    </row>
    <row r="4701" spans="4:17" x14ac:dyDescent="0.15">
      <c r="D4701" s="49"/>
      <c r="E4701" s="21"/>
      <c r="F4701" s="21"/>
      <c r="G4701" s="21"/>
      <c r="H4701" s="21"/>
      <c r="I4701" s="22"/>
      <c r="J4701" s="23"/>
      <c r="K4701" s="47"/>
      <c r="L4701" s="49"/>
      <c r="M4701" s="21"/>
      <c r="N4701" s="21"/>
      <c r="O4701" s="21"/>
      <c r="P4701" s="21"/>
      <c r="Q4701" s="21"/>
    </row>
    <row r="4702" spans="4:17" x14ac:dyDescent="0.15">
      <c r="D4702" s="49"/>
      <c r="E4702" s="21"/>
      <c r="F4702" s="21"/>
      <c r="G4702" s="21"/>
      <c r="H4702" s="21"/>
      <c r="I4702" s="22"/>
      <c r="J4702" s="23"/>
      <c r="K4702" s="47"/>
      <c r="L4702" s="49"/>
      <c r="M4702" s="21"/>
      <c r="N4702" s="21"/>
      <c r="O4702" s="21"/>
      <c r="P4702" s="21"/>
      <c r="Q4702" s="21"/>
    </row>
    <row r="4703" spans="4:17" x14ac:dyDescent="0.15">
      <c r="D4703" s="49"/>
      <c r="E4703" s="21"/>
      <c r="F4703" s="21"/>
      <c r="G4703" s="21"/>
      <c r="H4703" s="21"/>
      <c r="I4703" s="22"/>
      <c r="J4703" s="23"/>
      <c r="K4703" s="47"/>
      <c r="L4703" s="49"/>
      <c r="M4703" s="21"/>
      <c r="N4703" s="21"/>
      <c r="O4703" s="21"/>
      <c r="P4703" s="21"/>
      <c r="Q4703" s="21"/>
    </row>
    <row r="4704" spans="4:17" x14ac:dyDescent="0.15">
      <c r="D4704" s="49"/>
      <c r="E4704" s="21"/>
      <c r="F4704" s="21"/>
      <c r="G4704" s="21"/>
      <c r="H4704" s="21"/>
      <c r="I4704" s="22"/>
      <c r="J4704" s="23"/>
      <c r="K4704" s="47"/>
      <c r="L4704" s="49"/>
      <c r="M4704" s="21"/>
      <c r="N4704" s="21"/>
      <c r="O4704" s="21"/>
      <c r="P4704" s="21"/>
      <c r="Q4704" s="21"/>
    </row>
    <row r="4705" spans="4:17" x14ac:dyDescent="0.15">
      <c r="D4705" s="49"/>
      <c r="E4705" s="21"/>
      <c r="F4705" s="21"/>
      <c r="G4705" s="21"/>
      <c r="H4705" s="21"/>
      <c r="I4705" s="22"/>
      <c r="J4705" s="23"/>
      <c r="K4705" s="47"/>
      <c r="L4705" s="49"/>
      <c r="M4705" s="21"/>
      <c r="N4705" s="21"/>
      <c r="O4705" s="21"/>
      <c r="P4705" s="21"/>
      <c r="Q4705" s="21"/>
    </row>
    <row r="4706" spans="4:17" x14ac:dyDescent="0.15">
      <c r="D4706" s="49"/>
      <c r="E4706" s="21"/>
      <c r="F4706" s="21"/>
      <c r="G4706" s="21"/>
      <c r="H4706" s="21"/>
      <c r="I4706" s="22"/>
      <c r="J4706" s="23"/>
      <c r="K4706" s="47"/>
      <c r="L4706" s="49"/>
      <c r="M4706" s="21"/>
      <c r="N4706" s="21"/>
      <c r="O4706" s="21"/>
      <c r="P4706" s="21"/>
      <c r="Q4706" s="21"/>
    </row>
    <row r="4707" spans="4:17" x14ac:dyDescent="0.15">
      <c r="D4707" s="49"/>
      <c r="E4707" s="21"/>
      <c r="F4707" s="21"/>
      <c r="G4707" s="21"/>
      <c r="H4707" s="21"/>
      <c r="I4707" s="22"/>
      <c r="J4707" s="23"/>
      <c r="K4707" s="47"/>
      <c r="L4707" s="49"/>
      <c r="M4707" s="21"/>
      <c r="N4707" s="21"/>
      <c r="O4707" s="21"/>
      <c r="P4707" s="21"/>
      <c r="Q4707" s="21"/>
    </row>
    <row r="4708" spans="4:17" x14ac:dyDescent="0.15">
      <c r="D4708" s="49"/>
      <c r="E4708" s="21"/>
      <c r="F4708" s="21"/>
      <c r="G4708" s="21"/>
      <c r="H4708" s="21"/>
      <c r="I4708" s="22"/>
      <c r="J4708" s="23"/>
      <c r="K4708" s="47"/>
      <c r="L4708" s="49"/>
      <c r="M4708" s="21"/>
      <c r="N4708" s="21"/>
      <c r="O4708" s="21"/>
      <c r="P4708" s="21"/>
      <c r="Q4708" s="21"/>
    </row>
    <row r="4709" spans="4:17" x14ac:dyDescent="0.15">
      <c r="D4709" s="49"/>
      <c r="E4709" s="21"/>
      <c r="F4709" s="21"/>
      <c r="G4709" s="21"/>
      <c r="H4709" s="21"/>
      <c r="I4709" s="22"/>
      <c r="J4709" s="23"/>
      <c r="K4709" s="47"/>
      <c r="L4709" s="49"/>
      <c r="M4709" s="21"/>
      <c r="N4709" s="21"/>
      <c r="O4709" s="21"/>
      <c r="P4709" s="21"/>
      <c r="Q4709" s="21"/>
    </row>
    <row r="4710" spans="4:17" x14ac:dyDescent="0.15">
      <c r="D4710" s="49"/>
      <c r="E4710" s="21"/>
      <c r="F4710" s="21"/>
      <c r="G4710" s="21"/>
      <c r="H4710" s="21"/>
      <c r="I4710" s="22"/>
      <c r="J4710" s="23"/>
      <c r="K4710" s="47"/>
      <c r="L4710" s="49"/>
      <c r="M4710" s="21"/>
      <c r="N4710" s="21"/>
      <c r="O4710" s="21"/>
      <c r="P4710" s="21"/>
      <c r="Q4710" s="21"/>
    </row>
    <row r="4711" spans="4:17" x14ac:dyDescent="0.15">
      <c r="D4711" s="49"/>
      <c r="E4711" s="21"/>
      <c r="F4711" s="21"/>
      <c r="G4711" s="21"/>
      <c r="H4711" s="21"/>
      <c r="I4711" s="22"/>
      <c r="J4711" s="23"/>
      <c r="K4711" s="47"/>
      <c r="L4711" s="49"/>
      <c r="M4711" s="21"/>
      <c r="N4711" s="21"/>
      <c r="O4711" s="21"/>
      <c r="P4711" s="21"/>
      <c r="Q4711" s="21"/>
    </row>
    <row r="4712" spans="4:17" x14ac:dyDescent="0.15">
      <c r="D4712" s="49"/>
      <c r="E4712" s="21"/>
      <c r="F4712" s="21"/>
      <c r="G4712" s="21"/>
      <c r="H4712" s="21"/>
      <c r="I4712" s="22"/>
      <c r="J4712" s="23"/>
      <c r="K4712" s="47"/>
      <c r="L4712" s="49"/>
      <c r="M4712" s="21"/>
      <c r="N4712" s="21"/>
      <c r="O4712" s="21"/>
      <c r="P4712" s="21"/>
      <c r="Q4712" s="21"/>
    </row>
    <row r="4713" spans="4:17" x14ac:dyDescent="0.15">
      <c r="D4713" s="49"/>
      <c r="E4713" s="21"/>
      <c r="F4713" s="21"/>
      <c r="G4713" s="21"/>
      <c r="H4713" s="21"/>
      <c r="I4713" s="22"/>
      <c r="J4713" s="23"/>
      <c r="K4713" s="47"/>
      <c r="L4713" s="49"/>
      <c r="M4713" s="21"/>
      <c r="N4713" s="21"/>
      <c r="O4713" s="21"/>
      <c r="P4713" s="21"/>
      <c r="Q4713" s="21"/>
    </row>
    <row r="4714" spans="4:17" x14ac:dyDescent="0.15">
      <c r="D4714" s="49"/>
      <c r="E4714" s="21"/>
      <c r="F4714" s="21"/>
      <c r="G4714" s="21"/>
      <c r="H4714" s="21"/>
      <c r="I4714" s="22"/>
      <c r="J4714" s="23"/>
      <c r="K4714" s="47"/>
      <c r="L4714" s="49"/>
      <c r="M4714" s="21"/>
      <c r="N4714" s="21"/>
      <c r="O4714" s="21"/>
      <c r="P4714" s="21"/>
      <c r="Q4714" s="21"/>
    </row>
    <row r="4715" spans="4:17" x14ac:dyDescent="0.15">
      <c r="D4715" s="49"/>
      <c r="E4715" s="21"/>
      <c r="F4715" s="21"/>
      <c r="G4715" s="21"/>
      <c r="H4715" s="21"/>
      <c r="I4715" s="22"/>
      <c r="J4715" s="23"/>
      <c r="K4715" s="47"/>
      <c r="L4715" s="49"/>
      <c r="M4715" s="21"/>
      <c r="N4715" s="21"/>
      <c r="O4715" s="21"/>
      <c r="P4715" s="21"/>
      <c r="Q4715" s="21"/>
    </row>
    <row r="4716" spans="4:17" x14ac:dyDescent="0.15">
      <c r="D4716" s="49"/>
      <c r="E4716" s="21"/>
      <c r="F4716" s="21"/>
      <c r="G4716" s="21"/>
      <c r="H4716" s="21"/>
      <c r="I4716" s="22"/>
      <c r="J4716" s="23"/>
      <c r="K4716" s="47"/>
      <c r="L4716" s="49"/>
      <c r="M4716" s="21"/>
      <c r="N4716" s="21"/>
      <c r="O4716" s="21"/>
      <c r="P4716" s="21"/>
      <c r="Q4716" s="21"/>
    </row>
    <row r="4717" spans="4:17" x14ac:dyDescent="0.15">
      <c r="D4717" s="49"/>
      <c r="E4717" s="21"/>
      <c r="F4717" s="21"/>
      <c r="G4717" s="21"/>
      <c r="H4717" s="21"/>
      <c r="I4717" s="22"/>
      <c r="J4717" s="23"/>
      <c r="K4717" s="47"/>
      <c r="L4717" s="49"/>
      <c r="M4717" s="21"/>
      <c r="N4717" s="21"/>
      <c r="O4717" s="21"/>
      <c r="P4717" s="21"/>
      <c r="Q4717" s="21"/>
    </row>
    <row r="4718" spans="4:17" x14ac:dyDescent="0.15">
      <c r="D4718" s="49"/>
      <c r="E4718" s="21"/>
      <c r="F4718" s="21"/>
      <c r="G4718" s="21"/>
      <c r="H4718" s="21"/>
      <c r="I4718" s="22"/>
      <c r="J4718" s="23"/>
      <c r="K4718" s="47"/>
      <c r="L4718" s="49"/>
      <c r="M4718" s="21"/>
      <c r="N4718" s="21"/>
      <c r="O4718" s="21"/>
      <c r="P4718" s="21"/>
      <c r="Q4718" s="21"/>
    </row>
    <row r="4719" spans="4:17" x14ac:dyDescent="0.15">
      <c r="D4719" s="49"/>
      <c r="E4719" s="21"/>
      <c r="F4719" s="21"/>
      <c r="G4719" s="21"/>
      <c r="H4719" s="21"/>
      <c r="I4719" s="22"/>
      <c r="J4719" s="23"/>
      <c r="K4719" s="47"/>
      <c r="L4719" s="49"/>
      <c r="M4719" s="21"/>
      <c r="N4719" s="21"/>
      <c r="O4719" s="21"/>
      <c r="P4719" s="21"/>
      <c r="Q4719" s="21"/>
    </row>
    <row r="4720" spans="4:17" x14ac:dyDescent="0.15">
      <c r="D4720" s="49"/>
      <c r="E4720" s="21"/>
      <c r="F4720" s="21"/>
      <c r="G4720" s="21"/>
      <c r="H4720" s="21"/>
      <c r="I4720" s="22"/>
      <c r="J4720" s="23"/>
      <c r="K4720" s="47"/>
      <c r="L4720" s="49"/>
      <c r="M4720" s="21"/>
      <c r="N4720" s="21"/>
      <c r="O4720" s="21"/>
      <c r="P4720" s="21"/>
      <c r="Q4720" s="21"/>
    </row>
    <row r="4721" spans="4:17" x14ac:dyDescent="0.15">
      <c r="D4721" s="49"/>
      <c r="E4721" s="21"/>
      <c r="F4721" s="21"/>
      <c r="G4721" s="21"/>
      <c r="H4721" s="21"/>
      <c r="I4721" s="22"/>
      <c r="J4721" s="23"/>
      <c r="K4721" s="47"/>
      <c r="L4721" s="49"/>
      <c r="M4721" s="21"/>
      <c r="N4721" s="21"/>
      <c r="O4721" s="21"/>
      <c r="P4721" s="21"/>
      <c r="Q4721" s="21"/>
    </row>
    <row r="4722" spans="4:17" x14ac:dyDescent="0.15">
      <c r="D4722" s="49"/>
      <c r="E4722" s="21"/>
      <c r="F4722" s="21"/>
      <c r="G4722" s="21"/>
      <c r="H4722" s="21"/>
      <c r="I4722" s="22"/>
      <c r="J4722" s="23"/>
      <c r="K4722" s="47"/>
      <c r="L4722" s="49"/>
      <c r="M4722" s="21"/>
      <c r="N4722" s="21"/>
      <c r="O4722" s="21"/>
      <c r="P4722" s="21"/>
      <c r="Q4722" s="21"/>
    </row>
    <row r="4723" spans="4:17" x14ac:dyDescent="0.15">
      <c r="D4723" s="49"/>
      <c r="E4723" s="21"/>
      <c r="F4723" s="21"/>
      <c r="G4723" s="21"/>
      <c r="H4723" s="21"/>
      <c r="I4723" s="22"/>
      <c r="J4723" s="23"/>
      <c r="K4723" s="47"/>
      <c r="L4723" s="49"/>
      <c r="M4723" s="21"/>
      <c r="N4723" s="21"/>
      <c r="O4723" s="21"/>
      <c r="P4723" s="21"/>
      <c r="Q4723" s="21"/>
    </row>
    <row r="4724" spans="4:17" x14ac:dyDescent="0.15">
      <c r="D4724" s="49"/>
      <c r="E4724" s="21"/>
      <c r="F4724" s="21"/>
      <c r="G4724" s="21"/>
      <c r="H4724" s="21"/>
      <c r="I4724" s="22"/>
      <c r="J4724" s="23"/>
      <c r="K4724" s="47"/>
      <c r="L4724" s="49"/>
      <c r="M4724" s="21"/>
      <c r="N4724" s="21"/>
      <c r="O4724" s="21"/>
      <c r="P4724" s="21"/>
      <c r="Q4724" s="21"/>
    </row>
    <row r="4725" spans="4:17" x14ac:dyDescent="0.15">
      <c r="D4725" s="49"/>
      <c r="E4725" s="21"/>
      <c r="F4725" s="21"/>
      <c r="G4725" s="21"/>
      <c r="H4725" s="21"/>
      <c r="I4725" s="22"/>
      <c r="J4725" s="23"/>
      <c r="K4725" s="47"/>
      <c r="L4725" s="49"/>
      <c r="M4725" s="21"/>
      <c r="N4725" s="21"/>
      <c r="O4725" s="21"/>
      <c r="P4725" s="21"/>
      <c r="Q4725" s="21"/>
    </row>
    <row r="4726" spans="4:17" x14ac:dyDescent="0.15">
      <c r="D4726" s="49"/>
      <c r="E4726" s="21"/>
      <c r="F4726" s="21"/>
      <c r="G4726" s="21"/>
      <c r="H4726" s="21"/>
      <c r="I4726" s="22"/>
      <c r="J4726" s="23"/>
      <c r="K4726" s="47"/>
      <c r="L4726" s="49"/>
      <c r="M4726" s="21"/>
      <c r="N4726" s="21"/>
      <c r="O4726" s="21"/>
      <c r="P4726" s="21"/>
      <c r="Q4726" s="21"/>
    </row>
    <row r="4727" spans="4:17" x14ac:dyDescent="0.15">
      <c r="D4727" s="49"/>
      <c r="E4727" s="21"/>
      <c r="F4727" s="21"/>
      <c r="G4727" s="21"/>
      <c r="H4727" s="21"/>
      <c r="I4727" s="22"/>
      <c r="J4727" s="23"/>
      <c r="K4727" s="47"/>
      <c r="L4727" s="49"/>
      <c r="M4727" s="21"/>
      <c r="N4727" s="21"/>
      <c r="O4727" s="21"/>
      <c r="P4727" s="21"/>
      <c r="Q4727" s="21"/>
    </row>
    <row r="4728" spans="4:17" x14ac:dyDescent="0.15">
      <c r="D4728" s="49"/>
      <c r="E4728" s="21"/>
      <c r="F4728" s="21"/>
      <c r="G4728" s="21"/>
      <c r="H4728" s="21"/>
      <c r="I4728" s="22"/>
      <c r="J4728" s="23"/>
      <c r="K4728" s="47"/>
      <c r="L4728" s="49"/>
      <c r="M4728" s="21"/>
      <c r="N4728" s="21"/>
      <c r="O4728" s="21"/>
      <c r="P4728" s="21"/>
      <c r="Q4728" s="21"/>
    </row>
    <row r="4729" spans="4:17" x14ac:dyDescent="0.15">
      <c r="D4729" s="49"/>
      <c r="E4729" s="21"/>
      <c r="F4729" s="21"/>
      <c r="G4729" s="21"/>
      <c r="H4729" s="21"/>
      <c r="I4729" s="22"/>
      <c r="J4729" s="23"/>
      <c r="K4729" s="47"/>
      <c r="L4729" s="49"/>
      <c r="M4729" s="21"/>
      <c r="N4729" s="21"/>
      <c r="O4729" s="21"/>
      <c r="P4729" s="21"/>
      <c r="Q4729" s="21"/>
    </row>
    <row r="4730" spans="4:17" x14ac:dyDescent="0.15">
      <c r="D4730" s="49"/>
      <c r="E4730" s="21"/>
      <c r="F4730" s="21"/>
      <c r="G4730" s="21"/>
      <c r="H4730" s="21"/>
      <c r="I4730" s="22"/>
      <c r="J4730" s="23"/>
      <c r="K4730" s="47"/>
      <c r="L4730" s="49"/>
      <c r="M4730" s="21"/>
      <c r="N4730" s="21"/>
      <c r="O4730" s="21"/>
      <c r="P4730" s="21"/>
      <c r="Q4730" s="21"/>
    </row>
    <row r="4731" spans="4:17" x14ac:dyDescent="0.15">
      <c r="D4731" s="49"/>
      <c r="E4731" s="21"/>
      <c r="F4731" s="21"/>
      <c r="G4731" s="21"/>
      <c r="H4731" s="21"/>
      <c r="I4731" s="22"/>
      <c r="J4731" s="23"/>
      <c r="K4731" s="47"/>
      <c r="L4731" s="49"/>
      <c r="M4731" s="21"/>
      <c r="N4731" s="21"/>
      <c r="O4731" s="21"/>
      <c r="P4731" s="21"/>
      <c r="Q4731" s="21"/>
    </row>
    <row r="4732" spans="4:17" x14ac:dyDescent="0.15">
      <c r="D4732" s="49"/>
      <c r="E4732" s="21"/>
      <c r="F4732" s="21"/>
      <c r="G4732" s="21"/>
      <c r="H4732" s="21"/>
      <c r="I4732" s="22"/>
      <c r="J4732" s="23"/>
      <c r="K4732" s="47"/>
      <c r="L4732" s="49"/>
      <c r="M4732" s="21"/>
      <c r="N4732" s="21"/>
      <c r="O4732" s="21"/>
      <c r="P4732" s="21"/>
      <c r="Q4732" s="21"/>
    </row>
    <row r="4733" spans="4:17" x14ac:dyDescent="0.15">
      <c r="D4733" s="49"/>
      <c r="E4733" s="21"/>
      <c r="F4733" s="21"/>
      <c r="G4733" s="21"/>
      <c r="H4733" s="21"/>
      <c r="I4733" s="22"/>
      <c r="J4733" s="23"/>
      <c r="K4733" s="47"/>
      <c r="L4733" s="49"/>
      <c r="M4733" s="21"/>
      <c r="N4733" s="21"/>
      <c r="O4733" s="21"/>
      <c r="P4733" s="21"/>
      <c r="Q4733" s="21"/>
    </row>
    <row r="4734" spans="4:17" x14ac:dyDescent="0.15">
      <c r="D4734" s="49"/>
      <c r="E4734" s="21"/>
      <c r="F4734" s="21"/>
      <c r="G4734" s="21"/>
      <c r="H4734" s="21"/>
      <c r="I4734" s="22"/>
      <c r="J4734" s="23"/>
      <c r="K4734" s="47"/>
      <c r="L4734" s="49"/>
      <c r="M4734" s="21"/>
      <c r="N4734" s="21"/>
      <c r="O4734" s="21"/>
      <c r="P4734" s="21"/>
      <c r="Q4734" s="21"/>
    </row>
    <row r="4735" spans="4:17" x14ac:dyDescent="0.15">
      <c r="D4735" s="49"/>
      <c r="E4735" s="21"/>
      <c r="F4735" s="21"/>
      <c r="G4735" s="21"/>
      <c r="H4735" s="21"/>
      <c r="I4735" s="22"/>
      <c r="J4735" s="23"/>
      <c r="K4735" s="47"/>
      <c r="L4735" s="49"/>
      <c r="M4735" s="21"/>
      <c r="N4735" s="21"/>
      <c r="O4735" s="21"/>
      <c r="P4735" s="21"/>
      <c r="Q4735" s="21"/>
    </row>
    <row r="4736" spans="4:17" x14ac:dyDescent="0.15">
      <c r="D4736" s="49"/>
      <c r="E4736" s="21"/>
      <c r="F4736" s="21"/>
      <c r="G4736" s="21"/>
      <c r="H4736" s="21"/>
      <c r="I4736" s="22"/>
      <c r="J4736" s="23"/>
      <c r="K4736" s="47"/>
      <c r="L4736" s="49"/>
      <c r="M4736" s="21"/>
      <c r="N4736" s="21"/>
      <c r="O4736" s="21"/>
      <c r="P4736" s="21"/>
      <c r="Q4736" s="21"/>
    </row>
    <row r="4737" spans="4:17" x14ac:dyDescent="0.15">
      <c r="D4737" s="49"/>
      <c r="E4737" s="21"/>
      <c r="F4737" s="21"/>
      <c r="G4737" s="21"/>
      <c r="H4737" s="21"/>
      <c r="I4737" s="22"/>
      <c r="J4737" s="23"/>
      <c r="K4737" s="47"/>
      <c r="L4737" s="49"/>
      <c r="M4737" s="21"/>
      <c r="N4737" s="21"/>
      <c r="O4737" s="21"/>
      <c r="P4737" s="21"/>
      <c r="Q4737" s="21"/>
    </row>
    <row r="4738" spans="4:17" x14ac:dyDescent="0.15">
      <c r="D4738" s="49"/>
      <c r="E4738" s="21"/>
      <c r="F4738" s="21"/>
      <c r="G4738" s="21"/>
      <c r="H4738" s="21"/>
      <c r="I4738" s="22"/>
      <c r="J4738" s="23"/>
      <c r="K4738" s="47"/>
      <c r="L4738" s="49"/>
      <c r="M4738" s="21"/>
      <c r="N4738" s="21"/>
      <c r="O4738" s="21"/>
      <c r="P4738" s="21"/>
      <c r="Q4738" s="21"/>
    </row>
    <row r="4739" spans="4:17" x14ac:dyDescent="0.15">
      <c r="D4739" s="49"/>
      <c r="E4739" s="21"/>
      <c r="F4739" s="21"/>
      <c r="G4739" s="21"/>
      <c r="H4739" s="21"/>
      <c r="I4739" s="22"/>
      <c r="J4739" s="23"/>
      <c r="K4739" s="47"/>
      <c r="L4739" s="49"/>
      <c r="M4739" s="21"/>
      <c r="N4739" s="21"/>
      <c r="O4739" s="21"/>
      <c r="P4739" s="21"/>
      <c r="Q4739" s="21"/>
    </row>
    <row r="4740" spans="4:17" x14ac:dyDescent="0.15">
      <c r="D4740" s="49"/>
      <c r="E4740" s="21"/>
      <c r="F4740" s="21"/>
      <c r="G4740" s="21"/>
      <c r="H4740" s="21"/>
      <c r="I4740" s="22"/>
      <c r="J4740" s="23"/>
      <c r="K4740" s="47"/>
      <c r="L4740" s="49"/>
      <c r="M4740" s="21"/>
      <c r="N4740" s="21"/>
      <c r="O4740" s="21"/>
      <c r="P4740" s="21"/>
      <c r="Q4740" s="21"/>
    </row>
    <row r="4741" spans="4:17" x14ac:dyDescent="0.15">
      <c r="D4741" s="49"/>
      <c r="E4741" s="21"/>
      <c r="F4741" s="21"/>
      <c r="G4741" s="21"/>
      <c r="H4741" s="21"/>
      <c r="I4741" s="22"/>
      <c r="J4741" s="23"/>
      <c r="K4741" s="47"/>
      <c r="L4741" s="49"/>
      <c r="M4741" s="21"/>
      <c r="N4741" s="21"/>
      <c r="O4741" s="21"/>
      <c r="P4741" s="21"/>
      <c r="Q4741" s="21"/>
    </row>
    <row r="4742" spans="4:17" x14ac:dyDescent="0.15">
      <c r="D4742" s="49"/>
      <c r="E4742" s="21"/>
      <c r="F4742" s="21"/>
      <c r="G4742" s="21"/>
      <c r="H4742" s="21"/>
      <c r="I4742" s="22"/>
      <c r="J4742" s="23"/>
      <c r="K4742" s="47"/>
      <c r="L4742" s="49"/>
      <c r="M4742" s="21"/>
      <c r="N4742" s="21"/>
      <c r="O4742" s="21"/>
      <c r="P4742" s="21"/>
      <c r="Q4742" s="21"/>
    </row>
    <row r="4743" spans="4:17" x14ac:dyDescent="0.15">
      <c r="D4743" s="49"/>
      <c r="E4743" s="21"/>
      <c r="F4743" s="21"/>
      <c r="G4743" s="21"/>
      <c r="H4743" s="21"/>
      <c r="I4743" s="22"/>
      <c r="J4743" s="23"/>
      <c r="K4743" s="47"/>
      <c r="L4743" s="49"/>
      <c r="M4743" s="21"/>
      <c r="N4743" s="21"/>
      <c r="O4743" s="21"/>
      <c r="P4743" s="21"/>
      <c r="Q4743" s="21"/>
    </row>
    <row r="4744" spans="4:17" x14ac:dyDescent="0.15">
      <c r="D4744" s="49"/>
      <c r="E4744" s="21"/>
      <c r="F4744" s="21"/>
      <c r="G4744" s="21"/>
      <c r="H4744" s="21"/>
      <c r="I4744" s="22"/>
      <c r="J4744" s="23"/>
      <c r="K4744" s="47"/>
      <c r="L4744" s="49"/>
      <c r="M4744" s="21"/>
      <c r="N4744" s="21"/>
      <c r="O4744" s="21"/>
      <c r="P4744" s="21"/>
      <c r="Q4744" s="21"/>
    </row>
    <row r="4745" spans="4:17" x14ac:dyDescent="0.15">
      <c r="D4745" s="49"/>
      <c r="E4745" s="21"/>
      <c r="F4745" s="21"/>
      <c r="G4745" s="21"/>
      <c r="H4745" s="21"/>
      <c r="I4745" s="22"/>
      <c r="J4745" s="23"/>
      <c r="K4745" s="47"/>
      <c r="L4745" s="49"/>
      <c r="M4745" s="21"/>
      <c r="N4745" s="21"/>
      <c r="O4745" s="21"/>
      <c r="P4745" s="21"/>
      <c r="Q4745" s="21"/>
    </row>
    <row r="4746" spans="4:17" x14ac:dyDescent="0.15">
      <c r="D4746" s="49"/>
      <c r="E4746" s="21"/>
      <c r="F4746" s="21"/>
      <c r="G4746" s="21"/>
      <c r="H4746" s="21"/>
      <c r="I4746" s="22"/>
      <c r="J4746" s="23"/>
      <c r="K4746" s="47"/>
      <c r="L4746" s="49"/>
      <c r="M4746" s="21"/>
      <c r="N4746" s="21"/>
      <c r="O4746" s="21"/>
      <c r="P4746" s="21"/>
      <c r="Q4746" s="21"/>
    </row>
    <row r="4747" spans="4:17" x14ac:dyDescent="0.15">
      <c r="D4747" s="49"/>
      <c r="E4747" s="21"/>
      <c r="F4747" s="21"/>
      <c r="G4747" s="21"/>
      <c r="H4747" s="21"/>
      <c r="I4747" s="22"/>
      <c r="J4747" s="23"/>
      <c r="K4747" s="47"/>
      <c r="L4747" s="49"/>
      <c r="M4747" s="21"/>
      <c r="N4747" s="21"/>
      <c r="O4747" s="21"/>
      <c r="P4747" s="21"/>
      <c r="Q4747" s="21"/>
    </row>
    <row r="4748" spans="4:17" x14ac:dyDescent="0.15">
      <c r="D4748" s="49"/>
      <c r="E4748" s="21"/>
      <c r="F4748" s="21"/>
      <c r="G4748" s="21"/>
      <c r="H4748" s="21"/>
      <c r="I4748" s="22"/>
      <c r="J4748" s="23"/>
      <c r="K4748" s="47"/>
      <c r="L4748" s="49"/>
      <c r="M4748" s="21"/>
      <c r="N4748" s="21"/>
      <c r="O4748" s="21"/>
      <c r="P4748" s="21"/>
      <c r="Q4748" s="21"/>
    </row>
    <row r="4749" spans="4:17" x14ac:dyDescent="0.15">
      <c r="D4749" s="49"/>
      <c r="E4749" s="21"/>
      <c r="F4749" s="21"/>
      <c r="G4749" s="21"/>
      <c r="H4749" s="21"/>
      <c r="I4749" s="22"/>
      <c r="J4749" s="23"/>
      <c r="K4749" s="47"/>
      <c r="L4749" s="49"/>
      <c r="M4749" s="21"/>
      <c r="N4749" s="21"/>
      <c r="O4749" s="21"/>
      <c r="P4749" s="21"/>
      <c r="Q4749" s="21"/>
    </row>
    <row r="4750" spans="4:17" x14ac:dyDescent="0.15">
      <c r="D4750" s="49"/>
      <c r="E4750" s="21"/>
      <c r="F4750" s="21"/>
      <c r="G4750" s="21"/>
      <c r="H4750" s="21"/>
      <c r="I4750" s="22"/>
      <c r="J4750" s="23"/>
      <c r="K4750" s="47"/>
      <c r="L4750" s="49"/>
      <c r="M4750" s="21"/>
      <c r="N4750" s="21"/>
      <c r="O4750" s="21"/>
      <c r="P4750" s="21"/>
      <c r="Q4750" s="21"/>
    </row>
    <row r="4751" spans="4:17" x14ac:dyDescent="0.15">
      <c r="D4751" s="49"/>
      <c r="E4751" s="21"/>
      <c r="F4751" s="21"/>
      <c r="G4751" s="21"/>
      <c r="H4751" s="21"/>
      <c r="I4751" s="22"/>
      <c r="J4751" s="23"/>
      <c r="K4751" s="47"/>
      <c r="L4751" s="49"/>
      <c r="M4751" s="21"/>
      <c r="N4751" s="21"/>
      <c r="O4751" s="21"/>
      <c r="P4751" s="21"/>
      <c r="Q4751" s="21"/>
    </row>
    <row r="4752" spans="4:17" x14ac:dyDescent="0.15">
      <c r="D4752" s="49"/>
      <c r="E4752" s="21"/>
      <c r="F4752" s="21"/>
      <c r="G4752" s="21"/>
      <c r="H4752" s="21"/>
      <c r="I4752" s="22"/>
      <c r="J4752" s="23"/>
      <c r="K4752" s="47"/>
      <c r="L4752" s="49"/>
      <c r="M4752" s="21"/>
      <c r="N4752" s="21"/>
      <c r="O4752" s="21"/>
      <c r="P4752" s="21"/>
      <c r="Q4752" s="21"/>
    </row>
    <row r="4753" spans="4:17" x14ac:dyDescent="0.15">
      <c r="D4753" s="49"/>
      <c r="E4753" s="21"/>
      <c r="F4753" s="21"/>
      <c r="G4753" s="21"/>
      <c r="H4753" s="21"/>
      <c r="I4753" s="22"/>
      <c r="J4753" s="23"/>
      <c r="K4753" s="47"/>
      <c r="L4753" s="49"/>
      <c r="M4753" s="21"/>
      <c r="N4753" s="21"/>
      <c r="O4753" s="21"/>
      <c r="P4753" s="21"/>
      <c r="Q4753" s="21"/>
    </row>
    <row r="4754" spans="4:17" x14ac:dyDescent="0.15">
      <c r="D4754" s="49"/>
      <c r="E4754" s="21"/>
      <c r="F4754" s="21"/>
      <c r="G4754" s="21"/>
      <c r="H4754" s="21"/>
      <c r="I4754" s="22"/>
      <c r="J4754" s="23"/>
      <c r="K4754" s="47"/>
      <c r="L4754" s="49"/>
      <c r="M4754" s="21"/>
      <c r="N4754" s="21"/>
      <c r="O4754" s="21"/>
      <c r="P4754" s="21"/>
      <c r="Q4754" s="21"/>
    </row>
    <row r="4755" spans="4:17" x14ac:dyDescent="0.15">
      <c r="D4755" s="49"/>
      <c r="E4755" s="21"/>
      <c r="F4755" s="21"/>
      <c r="G4755" s="21"/>
      <c r="H4755" s="21"/>
      <c r="I4755" s="22"/>
      <c r="J4755" s="23"/>
      <c r="K4755" s="47"/>
      <c r="L4755" s="49"/>
      <c r="M4755" s="21"/>
      <c r="N4755" s="21"/>
      <c r="O4755" s="21"/>
      <c r="P4755" s="21"/>
      <c r="Q4755" s="21"/>
    </row>
    <row r="4756" spans="4:17" x14ac:dyDescent="0.15">
      <c r="D4756" s="49"/>
      <c r="E4756" s="21"/>
      <c r="F4756" s="21"/>
      <c r="G4756" s="21"/>
      <c r="H4756" s="21"/>
      <c r="I4756" s="22"/>
      <c r="J4756" s="23"/>
      <c r="K4756" s="47"/>
      <c r="L4756" s="49"/>
      <c r="M4756" s="21"/>
      <c r="N4756" s="21"/>
      <c r="O4756" s="21"/>
      <c r="P4756" s="21"/>
      <c r="Q4756" s="21"/>
    </row>
    <row r="4757" spans="4:17" x14ac:dyDescent="0.15">
      <c r="D4757" s="49"/>
      <c r="E4757" s="21"/>
      <c r="F4757" s="21"/>
      <c r="G4757" s="21"/>
      <c r="H4757" s="21"/>
      <c r="I4757" s="22"/>
      <c r="J4757" s="23"/>
      <c r="K4757" s="47"/>
      <c r="L4757" s="49"/>
      <c r="M4757" s="21"/>
      <c r="N4757" s="21"/>
      <c r="O4757" s="21"/>
      <c r="P4757" s="21"/>
      <c r="Q4757" s="21"/>
    </row>
    <row r="4758" spans="4:17" x14ac:dyDescent="0.15">
      <c r="D4758" s="49"/>
      <c r="E4758" s="21"/>
      <c r="F4758" s="21"/>
      <c r="G4758" s="21"/>
      <c r="H4758" s="21"/>
      <c r="I4758" s="22"/>
      <c r="J4758" s="23"/>
      <c r="K4758" s="47"/>
      <c r="L4758" s="49"/>
      <c r="M4758" s="21"/>
      <c r="N4758" s="21"/>
      <c r="O4758" s="21"/>
      <c r="P4758" s="21"/>
      <c r="Q4758" s="21"/>
    </row>
    <row r="4759" spans="4:17" x14ac:dyDescent="0.15">
      <c r="D4759" s="49"/>
      <c r="E4759" s="21"/>
      <c r="F4759" s="21"/>
      <c r="G4759" s="21"/>
      <c r="H4759" s="21"/>
      <c r="I4759" s="22"/>
      <c r="J4759" s="23"/>
      <c r="K4759" s="47"/>
      <c r="L4759" s="49"/>
      <c r="M4759" s="21"/>
      <c r="N4759" s="21"/>
      <c r="O4759" s="21"/>
      <c r="P4759" s="21"/>
      <c r="Q4759" s="21"/>
    </row>
    <row r="4760" spans="4:17" x14ac:dyDescent="0.15">
      <c r="D4760" s="49"/>
      <c r="E4760" s="21"/>
      <c r="F4760" s="21"/>
      <c r="G4760" s="21"/>
      <c r="H4760" s="21"/>
      <c r="I4760" s="22"/>
      <c r="J4760" s="23"/>
      <c r="K4760" s="47"/>
      <c r="L4760" s="49"/>
      <c r="M4760" s="21"/>
      <c r="N4760" s="21"/>
      <c r="O4760" s="21"/>
      <c r="P4760" s="21"/>
      <c r="Q4760" s="21"/>
    </row>
    <row r="4761" spans="4:17" x14ac:dyDescent="0.15">
      <c r="D4761" s="49"/>
      <c r="E4761" s="21"/>
      <c r="F4761" s="21"/>
      <c r="G4761" s="21"/>
      <c r="H4761" s="21"/>
      <c r="I4761" s="22"/>
      <c r="J4761" s="23"/>
      <c r="K4761" s="47"/>
      <c r="L4761" s="49"/>
      <c r="M4761" s="21"/>
      <c r="N4761" s="21"/>
      <c r="O4761" s="21"/>
      <c r="P4761" s="21"/>
      <c r="Q4761" s="21"/>
    </row>
    <row r="4762" spans="4:17" x14ac:dyDescent="0.15">
      <c r="D4762" s="49"/>
      <c r="E4762" s="21"/>
      <c r="F4762" s="21"/>
      <c r="G4762" s="21"/>
      <c r="H4762" s="21"/>
      <c r="I4762" s="22"/>
      <c r="J4762" s="23"/>
      <c r="K4762" s="47"/>
      <c r="L4762" s="49"/>
      <c r="M4762" s="21"/>
      <c r="N4762" s="21"/>
      <c r="O4762" s="21"/>
      <c r="P4762" s="21"/>
      <c r="Q4762" s="21"/>
    </row>
    <row r="4763" spans="4:17" x14ac:dyDescent="0.15">
      <c r="D4763" s="49"/>
      <c r="E4763" s="21"/>
      <c r="F4763" s="21"/>
      <c r="G4763" s="21"/>
      <c r="H4763" s="21"/>
      <c r="I4763" s="22"/>
      <c r="J4763" s="23"/>
      <c r="K4763" s="47"/>
      <c r="L4763" s="49"/>
      <c r="M4763" s="21"/>
      <c r="N4763" s="21"/>
      <c r="O4763" s="21"/>
      <c r="P4763" s="21"/>
      <c r="Q4763" s="21"/>
    </row>
    <row r="4764" spans="4:17" x14ac:dyDescent="0.15">
      <c r="D4764" s="49"/>
      <c r="E4764" s="21"/>
      <c r="F4764" s="21"/>
      <c r="G4764" s="21"/>
      <c r="H4764" s="21"/>
      <c r="I4764" s="22"/>
      <c r="J4764" s="23"/>
      <c r="K4764" s="47"/>
      <c r="L4764" s="49"/>
      <c r="M4764" s="21"/>
      <c r="N4764" s="21"/>
      <c r="O4764" s="21"/>
      <c r="P4764" s="21"/>
      <c r="Q4764" s="21"/>
    </row>
    <row r="4765" spans="4:17" x14ac:dyDescent="0.15">
      <c r="D4765" s="49"/>
      <c r="E4765" s="21"/>
      <c r="F4765" s="21"/>
      <c r="G4765" s="21"/>
      <c r="H4765" s="21"/>
      <c r="I4765" s="22"/>
      <c r="J4765" s="23"/>
      <c r="K4765" s="47"/>
      <c r="L4765" s="49"/>
      <c r="M4765" s="21"/>
      <c r="N4765" s="21"/>
      <c r="O4765" s="21"/>
      <c r="P4765" s="21"/>
      <c r="Q4765" s="21"/>
    </row>
    <row r="4766" spans="4:17" x14ac:dyDescent="0.15">
      <c r="D4766" s="49"/>
      <c r="E4766" s="21"/>
      <c r="F4766" s="21"/>
      <c r="G4766" s="21"/>
      <c r="H4766" s="21"/>
      <c r="I4766" s="22"/>
      <c r="J4766" s="23"/>
      <c r="K4766" s="47"/>
      <c r="L4766" s="49"/>
      <c r="M4766" s="21"/>
      <c r="N4766" s="21"/>
      <c r="O4766" s="21"/>
      <c r="P4766" s="21"/>
      <c r="Q4766" s="21"/>
    </row>
    <row r="4767" spans="4:17" x14ac:dyDescent="0.15">
      <c r="D4767" s="49"/>
      <c r="E4767" s="21"/>
      <c r="F4767" s="21"/>
      <c r="G4767" s="21"/>
      <c r="H4767" s="21"/>
      <c r="I4767" s="22"/>
      <c r="J4767" s="23"/>
      <c r="K4767" s="47"/>
      <c r="L4767" s="49"/>
      <c r="M4767" s="21"/>
      <c r="N4767" s="21"/>
      <c r="O4767" s="21"/>
      <c r="P4767" s="21"/>
      <c r="Q4767" s="21"/>
    </row>
    <row r="4768" spans="4:17" x14ac:dyDescent="0.15">
      <c r="D4768" s="49"/>
      <c r="E4768" s="21"/>
      <c r="F4768" s="21"/>
      <c r="G4768" s="21"/>
      <c r="H4768" s="21"/>
      <c r="I4768" s="22"/>
      <c r="J4768" s="23"/>
      <c r="K4768" s="47"/>
      <c r="L4768" s="49"/>
      <c r="M4768" s="21"/>
      <c r="N4768" s="21"/>
      <c r="O4768" s="21"/>
      <c r="P4768" s="21"/>
      <c r="Q4768" s="21"/>
    </row>
    <row r="4769" spans="4:17" x14ac:dyDescent="0.15">
      <c r="D4769" s="49"/>
      <c r="E4769" s="21"/>
      <c r="F4769" s="21"/>
      <c r="G4769" s="21"/>
      <c r="H4769" s="21"/>
      <c r="I4769" s="22"/>
      <c r="J4769" s="23"/>
      <c r="K4769" s="47"/>
      <c r="L4769" s="49"/>
      <c r="M4769" s="21"/>
      <c r="N4769" s="21"/>
      <c r="O4769" s="21"/>
      <c r="P4769" s="21"/>
      <c r="Q4769" s="21"/>
    </row>
    <row r="4770" spans="4:17" x14ac:dyDescent="0.15">
      <c r="D4770" s="49"/>
      <c r="E4770" s="21"/>
      <c r="F4770" s="21"/>
      <c r="G4770" s="21"/>
      <c r="H4770" s="21"/>
      <c r="I4770" s="22"/>
      <c r="J4770" s="23"/>
      <c r="K4770" s="47"/>
      <c r="L4770" s="49"/>
      <c r="M4770" s="21"/>
      <c r="N4770" s="21"/>
      <c r="O4770" s="21"/>
      <c r="P4770" s="21"/>
      <c r="Q4770" s="21"/>
    </row>
    <row r="4771" spans="4:17" x14ac:dyDescent="0.15">
      <c r="D4771" s="49"/>
      <c r="E4771" s="21"/>
      <c r="F4771" s="21"/>
      <c r="G4771" s="21"/>
      <c r="H4771" s="21"/>
      <c r="I4771" s="22"/>
      <c r="J4771" s="23"/>
      <c r="K4771" s="47"/>
      <c r="L4771" s="49"/>
      <c r="M4771" s="21"/>
      <c r="N4771" s="21"/>
      <c r="O4771" s="21"/>
      <c r="P4771" s="21"/>
      <c r="Q4771" s="21"/>
    </row>
    <row r="4772" spans="4:17" x14ac:dyDescent="0.15">
      <c r="D4772" s="49"/>
      <c r="E4772" s="21"/>
      <c r="F4772" s="21"/>
      <c r="G4772" s="21"/>
      <c r="H4772" s="21"/>
      <c r="I4772" s="22"/>
      <c r="J4772" s="23"/>
      <c r="K4772" s="47"/>
      <c r="L4772" s="49"/>
      <c r="M4772" s="21"/>
      <c r="N4772" s="21"/>
      <c r="O4772" s="21"/>
      <c r="P4772" s="21"/>
      <c r="Q4772" s="21"/>
    </row>
    <row r="4773" spans="4:17" x14ac:dyDescent="0.15">
      <c r="D4773" s="49"/>
      <c r="E4773" s="21"/>
      <c r="F4773" s="21"/>
      <c r="G4773" s="21"/>
      <c r="H4773" s="21"/>
      <c r="I4773" s="22"/>
      <c r="J4773" s="23"/>
      <c r="K4773" s="47"/>
      <c r="L4773" s="49"/>
      <c r="M4773" s="21"/>
      <c r="N4773" s="21"/>
      <c r="O4773" s="21"/>
      <c r="P4773" s="21"/>
      <c r="Q4773" s="21"/>
    </row>
    <row r="4774" spans="4:17" x14ac:dyDescent="0.15">
      <c r="D4774" s="49"/>
      <c r="E4774" s="21"/>
      <c r="F4774" s="21"/>
      <c r="G4774" s="21"/>
      <c r="H4774" s="21"/>
      <c r="I4774" s="22"/>
      <c r="J4774" s="23"/>
      <c r="K4774" s="47"/>
      <c r="L4774" s="49"/>
      <c r="M4774" s="21"/>
      <c r="N4774" s="21"/>
      <c r="O4774" s="21"/>
      <c r="P4774" s="21"/>
      <c r="Q4774" s="21"/>
    </row>
    <row r="4775" spans="4:17" x14ac:dyDescent="0.15">
      <c r="D4775" s="49"/>
      <c r="E4775" s="21"/>
      <c r="F4775" s="21"/>
      <c r="G4775" s="21"/>
      <c r="H4775" s="21"/>
      <c r="I4775" s="22"/>
      <c r="J4775" s="23"/>
      <c r="K4775" s="47"/>
      <c r="L4775" s="49"/>
      <c r="M4775" s="21"/>
      <c r="N4775" s="21"/>
      <c r="O4775" s="21"/>
      <c r="P4775" s="21"/>
      <c r="Q4775" s="21"/>
    </row>
    <row r="4776" spans="4:17" x14ac:dyDescent="0.15">
      <c r="D4776" s="49"/>
      <c r="E4776" s="21"/>
      <c r="F4776" s="21"/>
      <c r="G4776" s="21"/>
      <c r="H4776" s="21"/>
      <c r="I4776" s="22"/>
      <c r="J4776" s="23"/>
      <c r="K4776" s="47"/>
      <c r="L4776" s="49"/>
      <c r="M4776" s="21"/>
      <c r="N4776" s="21"/>
      <c r="O4776" s="21"/>
      <c r="P4776" s="21"/>
      <c r="Q4776" s="21"/>
    </row>
    <row r="4777" spans="4:17" x14ac:dyDescent="0.15">
      <c r="D4777" s="49"/>
      <c r="E4777" s="21"/>
      <c r="F4777" s="21"/>
      <c r="G4777" s="21"/>
      <c r="H4777" s="21"/>
      <c r="I4777" s="22"/>
      <c r="J4777" s="23"/>
      <c r="K4777" s="47"/>
      <c r="L4777" s="49"/>
      <c r="M4777" s="21"/>
      <c r="N4777" s="21"/>
      <c r="O4777" s="21"/>
      <c r="P4777" s="21"/>
      <c r="Q4777" s="21"/>
    </row>
    <row r="4778" spans="4:17" x14ac:dyDescent="0.15">
      <c r="D4778" s="49"/>
      <c r="E4778" s="21"/>
      <c r="F4778" s="21"/>
      <c r="G4778" s="21"/>
      <c r="H4778" s="21"/>
      <c r="I4778" s="22"/>
      <c r="J4778" s="23"/>
      <c r="K4778" s="47"/>
      <c r="L4778" s="49"/>
      <c r="M4778" s="21"/>
      <c r="N4778" s="21"/>
      <c r="O4778" s="21"/>
      <c r="P4778" s="21"/>
      <c r="Q4778" s="21"/>
    </row>
    <row r="4779" spans="4:17" x14ac:dyDescent="0.15">
      <c r="D4779" s="49"/>
      <c r="E4779" s="21"/>
      <c r="F4779" s="21"/>
      <c r="G4779" s="21"/>
      <c r="H4779" s="21"/>
      <c r="I4779" s="22"/>
      <c r="J4779" s="23"/>
      <c r="K4779" s="47"/>
      <c r="L4779" s="49"/>
      <c r="M4779" s="21"/>
      <c r="N4779" s="21"/>
      <c r="O4779" s="21"/>
      <c r="P4779" s="21"/>
      <c r="Q4779" s="21"/>
    </row>
    <row r="4780" spans="4:17" x14ac:dyDescent="0.15">
      <c r="D4780" s="49"/>
      <c r="E4780" s="21"/>
      <c r="F4780" s="21"/>
      <c r="G4780" s="21"/>
      <c r="H4780" s="21"/>
      <c r="I4780" s="22"/>
      <c r="J4780" s="23"/>
      <c r="K4780" s="47"/>
      <c r="L4780" s="49"/>
      <c r="M4780" s="21"/>
      <c r="N4780" s="21"/>
      <c r="O4780" s="21"/>
      <c r="P4780" s="21"/>
      <c r="Q4780" s="21"/>
    </row>
    <row r="4781" spans="4:17" x14ac:dyDescent="0.15">
      <c r="D4781" s="49"/>
      <c r="E4781" s="21"/>
      <c r="F4781" s="21"/>
      <c r="G4781" s="21"/>
      <c r="H4781" s="21"/>
      <c r="I4781" s="22"/>
      <c r="J4781" s="23"/>
      <c r="K4781" s="47"/>
      <c r="L4781" s="49"/>
      <c r="M4781" s="21"/>
      <c r="N4781" s="21"/>
      <c r="O4781" s="21"/>
      <c r="P4781" s="21"/>
      <c r="Q4781" s="21"/>
    </row>
    <row r="4782" spans="4:17" x14ac:dyDescent="0.15">
      <c r="D4782" s="49"/>
      <c r="E4782" s="21"/>
      <c r="F4782" s="21"/>
      <c r="G4782" s="21"/>
      <c r="H4782" s="21"/>
      <c r="I4782" s="22"/>
      <c r="J4782" s="23"/>
      <c r="K4782" s="47"/>
      <c r="L4782" s="49"/>
      <c r="M4782" s="21"/>
      <c r="N4782" s="21"/>
      <c r="O4782" s="21"/>
      <c r="P4782" s="21"/>
      <c r="Q4782" s="21"/>
    </row>
    <row r="4783" spans="4:17" x14ac:dyDescent="0.15">
      <c r="D4783" s="49"/>
      <c r="E4783" s="21"/>
      <c r="F4783" s="21"/>
      <c r="G4783" s="21"/>
      <c r="H4783" s="21"/>
      <c r="I4783" s="22"/>
      <c r="J4783" s="23"/>
      <c r="K4783" s="47"/>
      <c r="L4783" s="49"/>
      <c r="M4783" s="21"/>
      <c r="N4783" s="21"/>
      <c r="O4783" s="21"/>
      <c r="P4783" s="21"/>
      <c r="Q4783" s="21"/>
    </row>
    <row r="4784" spans="4:17" x14ac:dyDescent="0.15">
      <c r="D4784" s="49"/>
      <c r="E4784" s="21"/>
      <c r="F4784" s="21"/>
      <c r="G4784" s="21"/>
      <c r="H4784" s="21"/>
      <c r="I4784" s="22"/>
      <c r="J4784" s="23"/>
      <c r="K4784" s="47"/>
      <c r="L4784" s="49"/>
      <c r="M4784" s="21"/>
      <c r="N4784" s="21"/>
      <c r="O4784" s="21"/>
      <c r="P4784" s="21"/>
      <c r="Q4784" s="21"/>
    </row>
    <row r="4785" spans="4:17" x14ac:dyDescent="0.15">
      <c r="D4785" s="49"/>
      <c r="E4785" s="21"/>
      <c r="F4785" s="21"/>
      <c r="G4785" s="21"/>
      <c r="H4785" s="21"/>
      <c r="I4785" s="22"/>
      <c r="J4785" s="23"/>
      <c r="K4785" s="47"/>
      <c r="L4785" s="49"/>
      <c r="M4785" s="21"/>
      <c r="N4785" s="21"/>
      <c r="O4785" s="21"/>
      <c r="P4785" s="21"/>
      <c r="Q4785" s="21"/>
    </row>
    <row r="4786" spans="4:17" x14ac:dyDescent="0.15">
      <c r="D4786" s="49"/>
      <c r="E4786" s="21"/>
      <c r="F4786" s="21"/>
      <c r="G4786" s="21"/>
      <c r="H4786" s="21"/>
      <c r="I4786" s="22"/>
      <c r="J4786" s="23"/>
      <c r="K4786" s="47"/>
      <c r="L4786" s="49"/>
      <c r="M4786" s="21"/>
      <c r="N4786" s="21"/>
      <c r="O4786" s="21"/>
      <c r="P4786" s="21"/>
      <c r="Q4786" s="21"/>
    </row>
    <row r="4787" spans="4:17" x14ac:dyDescent="0.15">
      <c r="D4787" s="49"/>
      <c r="E4787" s="21"/>
      <c r="F4787" s="21"/>
      <c r="G4787" s="21"/>
      <c r="H4787" s="21"/>
      <c r="I4787" s="22"/>
      <c r="J4787" s="23"/>
      <c r="K4787" s="47"/>
      <c r="L4787" s="49"/>
      <c r="M4787" s="21"/>
      <c r="N4787" s="21"/>
      <c r="O4787" s="21"/>
      <c r="P4787" s="21"/>
      <c r="Q4787" s="21"/>
    </row>
    <row r="4788" spans="4:17" x14ac:dyDescent="0.15">
      <c r="D4788" s="49"/>
      <c r="E4788" s="21"/>
      <c r="F4788" s="21"/>
      <c r="G4788" s="21"/>
      <c r="H4788" s="21"/>
      <c r="I4788" s="22"/>
      <c r="J4788" s="23"/>
      <c r="K4788" s="47"/>
      <c r="L4788" s="49"/>
      <c r="M4788" s="21"/>
      <c r="N4788" s="21"/>
      <c r="O4788" s="21"/>
      <c r="P4788" s="21"/>
      <c r="Q4788" s="21"/>
    </row>
    <row r="4789" spans="4:17" x14ac:dyDescent="0.15">
      <c r="D4789" s="49"/>
      <c r="E4789" s="21"/>
      <c r="F4789" s="21"/>
      <c r="G4789" s="21"/>
      <c r="H4789" s="21"/>
      <c r="I4789" s="22"/>
      <c r="J4789" s="23"/>
      <c r="K4789" s="47"/>
      <c r="L4789" s="49"/>
      <c r="M4789" s="21"/>
      <c r="N4789" s="21"/>
      <c r="O4789" s="21"/>
      <c r="P4789" s="21"/>
      <c r="Q4789" s="21"/>
    </row>
    <row r="4790" spans="4:17" x14ac:dyDescent="0.15">
      <c r="D4790" s="49"/>
      <c r="E4790" s="21"/>
      <c r="F4790" s="21"/>
      <c r="G4790" s="21"/>
      <c r="H4790" s="21"/>
      <c r="I4790" s="22"/>
      <c r="J4790" s="23"/>
      <c r="K4790" s="47"/>
      <c r="L4790" s="49"/>
      <c r="M4790" s="21"/>
      <c r="N4790" s="21"/>
      <c r="O4790" s="21"/>
      <c r="P4790" s="21"/>
      <c r="Q4790" s="21"/>
    </row>
    <row r="4791" spans="4:17" x14ac:dyDescent="0.15">
      <c r="D4791" s="49"/>
      <c r="E4791" s="21"/>
      <c r="F4791" s="21"/>
      <c r="G4791" s="21"/>
      <c r="H4791" s="21"/>
      <c r="I4791" s="22"/>
      <c r="J4791" s="23"/>
      <c r="K4791" s="47"/>
      <c r="L4791" s="49"/>
      <c r="M4791" s="21"/>
      <c r="N4791" s="21"/>
      <c r="O4791" s="21"/>
      <c r="P4791" s="21"/>
      <c r="Q4791" s="21"/>
    </row>
    <row r="4792" spans="4:17" x14ac:dyDescent="0.15">
      <c r="D4792" s="49"/>
      <c r="E4792" s="21"/>
      <c r="F4792" s="21"/>
      <c r="G4792" s="21"/>
      <c r="H4792" s="21"/>
      <c r="I4792" s="22"/>
      <c r="J4792" s="23"/>
      <c r="K4792" s="47"/>
      <c r="L4792" s="49"/>
      <c r="M4792" s="21"/>
      <c r="N4792" s="21"/>
      <c r="O4792" s="21"/>
      <c r="P4792" s="21"/>
      <c r="Q4792" s="21"/>
    </row>
    <row r="4793" spans="4:17" x14ac:dyDescent="0.15">
      <c r="D4793" s="49"/>
      <c r="E4793" s="21"/>
      <c r="F4793" s="21"/>
      <c r="G4793" s="21"/>
      <c r="H4793" s="21"/>
      <c r="I4793" s="22"/>
      <c r="J4793" s="23"/>
      <c r="K4793" s="47"/>
      <c r="L4793" s="49"/>
      <c r="M4793" s="21"/>
      <c r="N4793" s="21"/>
      <c r="O4793" s="21"/>
      <c r="P4793" s="21"/>
      <c r="Q4793" s="21"/>
    </row>
    <row r="4794" spans="4:17" x14ac:dyDescent="0.15">
      <c r="D4794" s="49"/>
      <c r="E4794" s="21"/>
      <c r="F4794" s="21"/>
      <c r="G4794" s="21"/>
      <c r="H4794" s="21"/>
      <c r="I4794" s="22"/>
      <c r="J4794" s="23"/>
      <c r="K4794" s="47"/>
      <c r="L4794" s="49"/>
      <c r="M4794" s="21"/>
      <c r="N4794" s="21"/>
      <c r="O4794" s="21"/>
      <c r="P4794" s="21"/>
      <c r="Q4794" s="21"/>
    </row>
    <row r="4795" spans="4:17" x14ac:dyDescent="0.15">
      <c r="D4795" s="49"/>
      <c r="E4795" s="21"/>
      <c r="F4795" s="21"/>
      <c r="G4795" s="21"/>
      <c r="H4795" s="21"/>
      <c r="I4795" s="22"/>
      <c r="J4795" s="23"/>
      <c r="K4795" s="47"/>
      <c r="L4795" s="49"/>
      <c r="M4795" s="21"/>
      <c r="N4795" s="21"/>
      <c r="O4795" s="21"/>
      <c r="P4795" s="21"/>
      <c r="Q4795" s="21"/>
    </row>
    <row r="4796" spans="4:17" x14ac:dyDescent="0.15">
      <c r="D4796" s="49"/>
      <c r="E4796" s="21"/>
      <c r="F4796" s="21"/>
      <c r="G4796" s="21"/>
      <c r="H4796" s="21"/>
      <c r="I4796" s="22"/>
      <c r="J4796" s="23"/>
      <c r="K4796" s="47"/>
      <c r="L4796" s="49"/>
      <c r="M4796" s="21"/>
      <c r="N4796" s="21"/>
      <c r="O4796" s="21"/>
      <c r="P4796" s="21"/>
      <c r="Q4796" s="21"/>
    </row>
    <row r="4797" spans="4:17" x14ac:dyDescent="0.15">
      <c r="D4797" s="49"/>
      <c r="E4797" s="21"/>
      <c r="F4797" s="21"/>
      <c r="G4797" s="21"/>
      <c r="H4797" s="21"/>
      <c r="I4797" s="22"/>
      <c r="J4797" s="23"/>
      <c r="K4797" s="47"/>
      <c r="L4797" s="49"/>
      <c r="M4797" s="21"/>
      <c r="N4797" s="21"/>
      <c r="O4797" s="21"/>
      <c r="P4797" s="21"/>
      <c r="Q4797" s="21"/>
    </row>
    <row r="4798" spans="4:17" x14ac:dyDescent="0.15">
      <c r="D4798" s="49"/>
      <c r="E4798" s="21"/>
      <c r="F4798" s="21"/>
      <c r="G4798" s="21"/>
      <c r="H4798" s="21"/>
      <c r="I4798" s="22"/>
      <c r="J4798" s="23"/>
      <c r="K4798" s="47"/>
      <c r="L4798" s="49"/>
      <c r="M4798" s="21"/>
      <c r="N4798" s="21"/>
      <c r="O4798" s="21"/>
      <c r="P4798" s="21"/>
      <c r="Q4798" s="21"/>
    </row>
    <row r="4799" spans="4:17" x14ac:dyDescent="0.15">
      <c r="D4799" s="49"/>
      <c r="E4799" s="21"/>
      <c r="F4799" s="21"/>
      <c r="G4799" s="21"/>
      <c r="H4799" s="21"/>
      <c r="I4799" s="22"/>
      <c r="J4799" s="23"/>
      <c r="K4799" s="47"/>
      <c r="L4799" s="49"/>
      <c r="M4799" s="21"/>
      <c r="N4799" s="21"/>
      <c r="O4799" s="21"/>
      <c r="P4799" s="21"/>
      <c r="Q4799" s="21"/>
    </row>
    <row r="4800" spans="4:17" x14ac:dyDescent="0.15">
      <c r="D4800" s="49"/>
      <c r="E4800" s="21"/>
      <c r="F4800" s="21"/>
      <c r="G4800" s="21"/>
      <c r="H4800" s="21"/>
      <c r="I4800" s="22"/>
      <c r="J4800" s="23"/>
      <c r="K4800" s="47"/>
      <c r="L4800" s="49"/>
      <c r="M4800" s="21"/>
      <c r="N4800" s="21"/>
      <c r="O4800" s="21"/>
      <c r="P4800" s="21"/>
      <c r="Q4800" s="21"/>
    </row>
    <row r="4801" spans="4:17" x14ac:dyDescent="0.15">
      <c r="D4801" s="49"/>
      <c r="E4801" s="21"/>
      <c r="F4801" s="21"/>
      <c r="G4801" s="21"/>
      <c r="H4801" s="21"/>
      <c r="I4801" s="22"/>
      <c r="J4801" s="23"/>
      <c r="K4801" s="47"/>
      <c r="L4801" s="49"/>
      <c r="M4801" s="21"/>
      <c r="N4801" s="21"/>
      <c r="O4801" s="21"/>
      <c r="P4801" s="21"/>
      <c r="Q4801" s="21"/>
    </row>
    <row r="4802" spans="4:17" x14ac:dyDescent="0.15">
      <c r="D4802" s="49"/>
      <c r="E4802" s="21"/>
      <c r="F4802" s="21"/>
      <c r="G4802" s="21"/>
      <c r="H4802" s="21"/>
      <c r="I4802" s="22"/>
      <c r="J4802" s="23"/>
      <c r="K4802" s="47"/>
      <c r="L4802" s="49"/>
      <c r="M4802" s="21"/>
      <c r="N4802" s="21"/>
      <c r="O4802" s="21"/>
      <c r="P4802" s="21"/>
      <c r="Q4802" s="21"/>
    </row>
    <row r="4803" spans="4:17" x14ac:dyDescent="0.15">
      <c r="D4803" s="49"/>
      <c r="E4803" s="21"/>
      <c r="F4803" s="21"/>
      <c r="G4803" s="21"/>
      <c r="H4803" s="21"/>
      <c r="I4803" s="22"/>
      <c r="J4803" s="23"/>
      <c r="K4803" s="47"/>
      <c r="L4803" s="49"/>
      <c r="M4803" s="21"/>
      <c r="N4803" s="21"/>
      <c r="O4803" s="21"/>
      <c r="P4803" s="21"/>
      <c r="Q4803" s="21"/>
    </row>
    <row r="4804" spans="4:17" x14ac:dyDescent="0.15">
      <c r="D4804" s="49"/>
      <c r="E4804" s="21"/>
      <c r="F4804" s="21"/>
      <c r="G4804" s="21"/>
      <c r="H4804" s="21"/>
      <c r="I4804" s="22"/>
      <c r="J4804" s="23"/>
      <c r="K4804" s="47"/>
      <c r="L4804" s="49"/>
      <c r="M4804" s="21"/>
      <c r="N4804" s="21"/>
      <c r="O4804" s="21"/>
      <c r="P4804" s="21"/>
      <c r="Q4804" s="21"/>
    </row>
    <row r="4805" spans="4:17" x14ac:dyDescent="0.15">
      <c r="D4805" s="49"/>
      <c r="E4805" s="21"/>
      <c r="F4805" s="21"/>
      <c r="G4805" s="21"/>
      <c r="H4805" s="21"/>
      <c r="I4805" s="22"/>
      <c r="J4805" s="23"/>
      <c r="K4805" s="47"/>
      <c r="L4805" s="49"/>
      <c r="M4805" s="21"/>
      <c r="N4805" s="21"/>
      <c r="O4805" s="21"/>
      <c r="P4805" s="21"/>
      <c r="Q4805" s="21"/>
    </row>
    <row r="4806" spans="4:17" x14ac:dyDescent="0.15">
      <c r="D4806" s="49"/>
      <c r="E4806" s="21"/>
      <c r="F4806" s="21"/>
      <c r="G4806" s="21"/>
      <c r="H4806" s="21"/>
      <c r="I4806" s="22"/>
      <c r="J4806" s="23"/>
      <c r="K4806" s="47"/>
      <c r="L4806" s="49"/>
      <c r="M4806" s="21"/>
      <c r="N4806" s="21"/>
      <c r="O4806" s="21"/>
      <c r="P4806" s="21"/>
      <c r="Q4806" s="21"/>
    </row>
    <row r="4807" spans="4:17" x14ac:dyDescent="0.15">
      <c r="D4807" s="49"/>
      <c r="E4807" s="21"/>
      <c r="F4807" s="21"/>
      <c r="G4807" s="21"/>
      <c r="H4807" s="21"/>
      <c r="I4807" s="22"/>
      <c r="J4807" s="23"/>
      <c r="K4807" s="47"/>
      <c r="L4807" s="49"/>
      <c r="M4807" s="21"/>
      <c r="N4807" s="21"/>
      <c r="O4807" s="21"/>
      <c r="P4807" s="21"/>
      <c r="Q4807" s="21"/>
    </row>
    <row r="4808" spans="4:17" x14ac:dyDescent="0.15">
      <c r="D4808" s="49"/>
      <c r="E4808" s="21"/>
      <c r="F4808" s="21"/>
      <c r="G4808" s="21"/>
      <c r="H4808" s="21"/>
      <c r="I4808" s="22"/>
      <c r="J4808" s="23"/>
      <c r="K4808" s="47"/>
      <c r="L4808" s="49"/>
      <c r="M4808" s="21"/>
      <c r="N4808" s="21"/>
      <c r="O4808" s="21"/>
      <c r="P4808" s="21"/>
      <c r="Q4808" s="21"/>
    </row>
    <row r="4809" spans="4:17" x14ac:dyDescent="0.15">
      <c r="D4809" s="49"/>
      <c r="E4809" s="21"/>
      <c r="F4809" s="21"/>
      <c r="G4809" s="21"/>
      <c r="H4809" s="21"/>
      <c r="I4809" s="22"/>
      <c r="J4809" s="23"/>
      <c r="K4809" s="47"/>
      <c r="L4809" s="49"/>
      <c r="M4809" s="21"/>
      <c r="N4809" s="21"/>
      <c r="O4809" s="21"/>
      <c r="P4809" s="21"/>
      <c r="Q4809" s="21"/>
    </row>
    <row r="4810" spans="4:17" x14ac:dyDescent="0.15">
      <c r="D4810" s="49"/>
      <c r="E4810" s="21"/>
      <c r="F4810" s="21"/>
      <c r="G4810" s="21"/>
      <c r="H4810" s="21"/>
      <c r="I4810" s="22"/>
      <c r="J4810" s="23"/>
      <c r="K4810" s="47"/>
      <c r="L4810" s="49"/>
      <c r="M4810" s="21"/>
      <c r="N4810" s="21"/>
      <c r="O4810" s="21"/>
      <c r="P4810" s="21"/>
      <c r="Q4810" s="21"/>
    </row>
    <row r="4811" spans="4:17" x14ac:dyDescent="0.15">
      <c r="D4811" s="49"/>
      <c r="E4811" s="21"/>
      <c r="F4811" s="21"/>
      <c r="G4811" s="21"/>
      <c r="H4811" s="21"/>
      <c r="I4811" s="22"/>
      <c r="J4811" s="23"/>
      <c r="K4811" s="47"/>
      <c r="L4811" s="49"/>
      <c r="M4811" s="21"/>
      <c r="N4811" s="21"/>
      <c r="O4811" s="21"/>
      <c r="P4811" s="21"/>
      <c r="Q4811" s="21"/>
    </row>
    <row r="4812" spans="4:17" x14ac:dyDescent="0.15">
      <c r="D4812" s="49"/>
      <c r="E4812" s="21"/>
      <c r="F4812" s="21"/>
      <c r="G4812" s="21"/>
      <c r="H4812" s="21"/>
      <c r="I4812" s="22"/>
      <c r="J4812" s="23"/>
      <c r="K4812" s="47"/>
      <c r="L4812" s="49"/>
      <c r="M4812" s="21"/>
      <c r="N4812" s="21"/>
      <c r="O4812" s="21"/>
      <c r="P4812" s="21"/>
      <c r="Q4812" s="21"/>
    </row>
    <row r="4813" spans="4:17" x14ac:dyDescent="0.15">
      <c r="D4813" s="49"/>
      <c r="E4813" s="21"/>
      <c r="F4813" s="21"/>
      <c r="G4813" s="21"/>
      <c r="H4813" s="21"/>
      <c r="I4813" s="22"/>
      <c r="J4813" s="23"/>
      <c r="K4813" s="47"/>
      <c r="L4813" s="49"/>
      <c r="M4813" s="21"/>
      <c r="N4813" s="21"/>
      <c r="O4813" s="21"/>
      <c r="P4813" s="21"/>
      <c r="Q4813" s="21"/>
    </row>
    <row r="4814" spans="4:17" x14ac:dyDescent="0.15">
      <c r="D4814" s="49"/>
      <c r="E4814" s="21"/>
      <c r="F4814" s="21"/>
      <c r="G4814" s="21"/>
      <c r="H4814" s="21"/>
      <c r="I4814" s="22"/>
      <c r="J4814" s="23"/>
      <c r="K4814" s="47"/>
      <c r="L4814" s="49"/>
      <c r="M4814" s="21"/>
      <c r="N4814" s="21"/>
      <c r="O4814" s="21"/>
      <c r="P4814" s="21"/>
      <c r="Q4814" s="21"/>
    </row>
    <row r="4815" spans="4:17" x14ac:dyDescent="0.15">
      <c r="D4815" s="49"/>
      <c r="E4815" s="21"/>
      <c r="F4815" s="21"/>
      <c r="G4815" s="21"/>
      <c r="H4815" s="21"/>
      <c r="I4815" s="22"/>
      <c r="J4815" s="23"/>
      <c r="K4815" s="47"/>
      <c r="L4815" s="49"/>
      <c r="M4815" s="21"/>
      <c r="N4815" s="21"/>
      <c r="O4815" s="21"/>
      <c r="P4815" s="21"/>
      <c r="Q4815" s="21"/>
    </row>
    <row r="4816" spans="4:17" x14ac:dyDescent="0.15">
      <c r="D4816" s="49"/>
      <c r="E4816" s="21"/>
      <c r="F4816" s="21"/>
      <c r="G4816" s="21"/>
      <c r="H4816" s="21"/>
      <c r="I4816" s="22"/>
      <c r="J4816" s="23"/>
      <c r="K4816" s="47"/>
      <c r="L4816" s="49"/>
      <c r="M4816" s="21"/>
      <c r="N4816" s="21"/>
      <c r="O4816" s="21"/>
      <c r="P4816" s="21"/>
      <c r="Q4816" s="21"/>
    </row>
    <row r="4817" spans="4:17" x14ac:dyDescent="0.15">
      <c r="D4817" s="49"/>
      <c r="E4817" s="21"/>
      <c r="F4817" s="21"/>
      <c r="G4817" s="21"/>
      <c r="H4817" s="21"/>
      <c r="I4817" s="22"/>
      <c r="J4817" s="23"/>
      <c r="K4817" s="47"/>
      <c r="L4817" s="49"/>
      <c r="M4817" s="21"/>
      <c r="N4817" s="21"/>
      <c r="O4817" s="21"/>
      <c r="P4817" s="21"/>
      <c r="Q4817" s="21"/>
    </row>
    <row r="4818" spans="4:17" x14ac:dyDescent="0.15">
      <c r="D4818" s="49"/>
      <c r="E4818" s="21"/>
      <c r="F4818" s="21"/>
      <c r="G4818" s="21"/>
      <c r="H4818" s="21"/>
      <c r="I4818" s="22"/>
      <c r="J4818" s="23"/>
      <c r="K4818" s="47"/>
      <c r="L4818" s="49"/>
      <c r="M4818" s="21"/>
      <c r="N4818" s="21"/>
      <c r="O4818" s="21"/>
      <c r="P4818" s="21"/>
      <c r="Q4818" s="21"/>
    </row>
    <row r="4819" spans="4:17" x14ac:dyDescent="0.15">
      <c r="D4819" s="49"/>
      <c r="E4819" s="21"/>
      <c r="F4819" s="21"/>
      <c r="G4819" s="21"/>
      <c r="H4819" s="21"/>
      <c r="I4819" s="22"/>
      <c r="J4819" s="23"/>
      <c r="K4819" s="47"/>
      <c r="L4819" s="49"/>
      <c r="M4819" s="21"/>
      <c r="N4819" s="21"/>
      <c r="O4819" s="21"/>
      <c r="P4819" s="21"/>
      <c r="Q4819" s="21"/>
    </row>
    <row r="4820" spans="4:17" x14ac:dyDescent="0.15">
      <c r="D4820" s="49"/>
      <c r="E4820" s="21"/>
      <c r="F4820" s="21"/>
      <c r="G4820" s="21"/>
      <c r="H4820" s="21"/>
      <c r="I4820" s="22"/>
      <c r="J4820" s="23"/>
      <c r="K4820" s="47"/>
      <c r="L4820" s="49"/>
      <c r="M4820" s="21"/>
      <c r="N4820" s="21"/>
      <c r="O4820" s="21"/>
      <c r="P4820" s="21"/>
      <c r="Q4820" s="21"/>
    </row>
    <row r="4821" spans="4:17" x14ac:dyDescent="0.15">
      <c r="D4821" s="49"/>
      <c r="E4821" s="21"/>
      <c r="F4821" s="21"/>
      <c r="G4821" s="21"/>
      <c r="H4821" s="21"/>
      <c r="I4821" s="22"/>
      <c r="J4821" s="23"/>
      <c r="K4821" s="47"/>
      <c r="L4821" s="49"/>
      <c r="M4821" s="21"/>
      <c r="N4821" s="21"/>
      <c r="O4821" s="21"/>
      <c r="P4821" s="21"/>
      <c r="Q4821" s="21"/>
    </row>
    <row r="4822" spans="4:17" x14ac:dyDescent="0.15">
      <c r="D4822" s="49"/>
      <c r="E4822" s="21"/>
      <c r="F4822" s="21"/>
      <c r="G4822" s="21"/>
      <c r="H4822" s="21"/>
      <c r="I4822" s="22"/>
      <c r="J4822" s="23"/>
      <c r="K4822" s="47"/>
      <c r="L4822" s="49"/>
      <c r="M4822" s="21"/>
      <c r="N4822" s="21"/>
      <c r="O4822" s="21"/>
      <c r="P4822" s="21"/>
      <c r="Q4822" s="21"/>
    </row>
    <row r="4823" spans="4:17" x14ac:dyDescent="0.15">
      <c r="D4823" s="49"/>
      <c r="E4823" s="21"/>
      <c r="F4823" s="21"/>
      <c r="G4823" s="21"/>
      <c r="H4823" s="21"/>
      <c r="I4823" s="22"/>
      <c r="J4823" s="23"/>
      <c r="K4823" s="47"/>
      <c r="L4823" s="49"/>
      <c r="M4823" s="21"/>
      <c r="N4823" s="21"/>
      <c r="O4823" s="21"/>
      <c r="P4823" s="21"/>
      <c r="Q4823" s="21"/>
    </row>
    <row r="4824" spans="4:17" x14ac:dyDescent="0.15">
      <c r="D4824" s="49"/>
      <c r="E4824" s="21"/>
      <c r="F4824" s="21"/>
      <c r="G4824" s="21"/>
      <c r="H4824" s="21"/>
      <c r="I4824" s="22"/>
      <c r="J4824" s="23"/>
      <c r="K4824" s="47"/>
      <c r="L4824" s="49"/>
      <c r="M4824" s="21"/>
      <c r="N4824" s="21"/>
      <c r="O4824" s="21"/>
      <c r="P4824" s="21"/>
      <c r="Q4824" s="21"/>
    </row>
    <row r="4825" spans="4:17" x14ac:dyDescent="0.15">
      <c r="D4825" s="49"/>
      <c r="E4825" s="21"/>
      <c r="F4825" s="21"/>
      <c r="G4825" s="21"/>
      <c r="H4825" s="21"/>
      <c r="I4825" s="22"/>
      <c r="J4825" s="23"/>
      <c r="K4825" s="47"/>
      <c r="L4825" s="49"/>
      <c r="M4825" s="21"/>
      <c r="N4825" s="21"/>
      <c r="O4825" s="21"/>
      <c r="P4825" s="21"/>
      <c r="Q4825" s="21"/>
    </row>
    <row r="4826" spans="4:17" x14ac:dyDescent="0.15">
      <c r="D4826" s="49"/>
      <c r="E4826" s="21"/>
      <c r="F4826" s="21"/>
      <c r="G4826" s="21"/>
      <c r="H4826" s="21"/>
      <c r="I4826" s="22"/>
      <c r="J4826" s="23"/>
      <c r="K4826" s="47"/>
      <c r="L4826" s="49"/>
      <c r="M4826" s="21"/>
      <c r="N4826" s="21"/>
      <c r="O4826" s="21"/>
      <c r="P4826" s="21"/>
      <c r="Q4826" s="21"/>
    </row>
    <row r="4827" spans="4:17" x14ac:dyDescent="0.15">
      <c r="D4827" s="49"/>
      <c r="E4827" s="21"/>
      <c r="F4827" s="21"/>
      <c r="G4827" s="21"/>
      <c r="H4827" s="21"/>
      <c r="I4827" s="22"/>
      <c r="J4827" s="23"/>
      <c r="K4827" s="47"/>
      <c r="L4827" s="49"/>
      <c r="M4827" s="21"/>
      <c r="N4827" s="21"/>
      <c r="O4827" s="21"/>
      <c r="P4827" s="21"/>
      <c r="Q4827" s="21"/>
    </row>
    <row r="4828" spans="4:17" x14ac:dyDescent="0.15">
      <c r="D4828" s="49"/>
      <c r="E4828" s="21"/>
      <c r="F4828" s="21"/>
      <c r="G4828" s="21"/>
      <c r="H4828" s="21"/>
      <c r="I4828" s="22"/>
      <c r="J4828" s="23"/>
      <c r="K4828" s="47"/>
      <c r="L4828" s="49"/>
      <c r="M4828" s="21"/>
      <c r="N4828" s="21"/>
      <c r="O4828" s="21"/>
      <c r="P4828" s="21"/>
      <c r="Q4828" s="21"/>
    </row>
    <row r="4829" spans="4:17" x14ac:dyDescent="0.15">
      <c r="D4829" s="49"/>
      <c r="E4829" s="21"/>
      <c r="F4829" s="21"/>
      <c r="G4829" s="21"/>
      <c r="H4829" s="21"/>
      <c r="I4829" s="22"/>
      <c r="J4829" s="23"/>
      <c r="K4829" s="47"/>
      <c r="L4829" s="49"/>
      <c r="M4829" s="21"/>
      <c r="N4829" s="21"/>
      <c r="O4829" s="21"/>
      <c r="P4829" s="21"/>
      <c r="Q4829" s="21"/>
    </row>
    <row r="4830" spans="4:17" x14ac:dyDescent="0.15">
      <c r="D4830" s="49"/>
      <c r="E4830" s="21"/>
      <c r="F4830" s="21"/>
      <c r="G4830" s="21"/>
      <c r="H4830" s="21"/>
      <c r="I4830" s="22"/>
      <c r="J4830" s="23"/>
      <c r="K4830" s="47"/>
      <c r="L4830" s="49"/>
      <c r="M4830" s="21"/>
      <c r="N4830" s="21"/>
      <c r="O4830" s="21"/>
      <c r="P4830" s="21"/>
      <c r="Q4830" s="21"/>
    </row>
    <row r="4831" spans="4:17" x14ac:dyDescent="0.15">
      <c r="D4831" s="49"/>
      <c r="E4831" s="21"/>
      <c r="F4831" s="21"/>
      <c r="G4831" s="21"/>
      <c r="H4831" s="21"/>
      <c r="I4831" s="22"/>
      <c r="J4831" s="23"/>
      <c r="K4831" s="47"/>
      <c r="L4831" s="49"/>
      <c r="M4831" s="21"/>
      <c r="N4831" s="21"/>
      <c r="O4831" s="21"/>
      <c r="P4831" s="21"/>
      <c r="Q4831" s="21"/>
    </row>
    <row r="4832" spans="4:17" x14ac:dyDescent="0.15">
      <c r="D4832" s="49"/>
      <c r="E4832" s="21"/>
      <c r="F4832" s="21"/>
      <c r="G4832" s="21"/>
      <c r="H4832" s="21"/>
      <c r="I4832" s="22"/>
      <c r="J4832" s="23"/>
      <c r="K4832" s="47"/>
      <c r="L4832" s="49"/>
      <c r="M4832" s="21"/>
      <c r="N4832" s="21"/>
      <c r="O4832" s="21"/>
      <c r="P4832" s="21"/>
      <c r="Q4832" s="21"/>
    </row>
    <row r="4833" spans="4:17" x14ac:dyDescent="0.15">
      <c r="D4833" s="49"/>
      <c r="E4833" s="21"/>
      <c r="F4833" s="21"/>
      <c r="G4833" s="21"/>
      <c r="H4833" s="21"/>
      <c r="I4833" s="22"/>
      <c r="J4833" s="23"/>
      <c r="K4833" s="47"/>
      <c r="L4833" s="49"/>
      <c r="M4833" s="21"/>
      <c r="N4833" s="21"/>
      <c r="O4833" s="21"/>
      <c r="P4833" s="21"/>
      <c r="Q4833" s="21"/>
    </row>
    <row r="4834" spans="4:17" x14ac:dyDescent="0.15">
      <c r="D4834" s="49"/>
      <c r="E4834" s="21"/>
      <c r="F4834" s="21"/>
      <c r="G4834" s="21"/>
      <c r="H4834" s="21"/>
      <c r="I4834" s="22"/>
      <c r="J4834" s="23"/>
      <c r="K4834" s="47"/>
      <c r="L4834" s="49"/>
      <c r="M4834" s="21"/>
      <c r="N4834" s="21"/>
      <c r="O4834" s="21"/>
      <c r="P4834" s="21"/>
      <c r="Q4834" s="21"/>
    </row>
    <row r="4835" spans="4:17" x14ac:dyDescent="0.15">
      <c r="D4835" s="49"/>
      <c r="E4835" s="21"/>
      <c r="F4835" s="21"/>
      <c r="G4835" s="21"/>
      <c r="H4835" s="21"/>
      <c r="I4835" s="22"/>
      <c r="J4835" s="23"/>
      <c r="K4835" s="47"/>
      <c r="L4835" s="49"/>
      <c r="M4835" s="21"/>
      <c r="N4835" s="21"/>
      <c r="O4835" s="21"/>
      <c r="P4835" s="21"/>
      <c r="Q4835" s="21"/>
    </row>
    <row r="4836" spans="4:17" x14ac:dyDescent="0.15">
      <c r="D4836" s="49"/>
      <c r="E4836" s="21"/>
      <c r="F4836" s="21"/>
      <c r="G4836" s="21"/>
      <c r="H4836" s="21"/>
      <c r="I4836" s="22"/>
      <c r="J4836" s="23"/>
      <c r="K4836" s="47"/>
      <c r="L4836" s="49"/>
      <c r="M4836" s="21"/>
      <c r="N4836" s="21"/>
      <c r="O4836" s="21"/>
      <c r="P4836" s="21"/>
      <c r="Q4836" s="21"/>
    </row>
    <row r="4837" spans="4:17" x14ac:dyDescent="0.15">
      <c r="D4837" s="49"/>
      <c r="E4837" s="21"/>
      <c r="F4837" s="21"/>
      <c r="G4837" s="21"/>
      <c r="H4837" s="21"/>
      <c r="I4837" s="22"/>
      <c r="J4837" s="23"/>
      <c r="K4837" s="47"/>
      <c r="L4837" s="49"/>
      <c r="M4837" s="21"/>
      <c r="N4837" s="21"/>
      <c r="O4837" s="21"/>
      <c r="P4837" s="21"/>
      <c r="Q4837" s="21"/>
    </row>
    <row r="4838" spans="4:17" x14ac:dyDescent="0.15">
      <c r="D4838" s="49"/>
      <c r="E4838" s="21"/>
      <c r="F4838" s="21"/>
      <c r="G4838" s="21"/>
      <c r="H4838" s="21"/>
      <c r="I4838" s="22"/>
      <c r="J4838" s="23"/>
      <c r="K4838" s="47"/>
      <c r="L4838" s="49"/>
      <c r="M4838" s="21"/>
      <c r="N4838" s="21"/>
      <c r="O4838" s="21"/>
      <c r="P4838" s="21"/>
      <c r="Q4838" s="21"/>
    </row>
    <row r="4839" spans="4:17" x14ac:dyDescent="0.15">
      <c r="D4839" s="49"/>
      <c r="E4839" s="21"/>
      <c r="F4839" s="21"/>
      <c r="G4839" s="21"/>
      <c r="H4839" s="21"/>
      <c r="I4839" s="22"/>
      <c r="J4839" s="23"/>
      <c r="K4839" s="47"/>
      <c r="L4839" s="49"/>
      <c r="M4839" s="21"/>
      <c r="N4839" s="21"/>
      <c r="O4839" s="21"/>
      <c r="P4839" s="21"/>
      <c r="Q4839" s="21"/>
    </row>
    <row r="4840" spans="4:17" x14ac:dyDescent="0.15">
      <c r="D4840" s="49"/>
      <c r="E4840" s="21"/>
      <c r="F4840" s="21"/>
      <c r="G4840" s="21"/>
      <c r="H4840" s="21"/>
      <c r="I4840" s="22"/>
      <c r="J4840" s="23"/>
      <c r="K4840" s="47"/>
      <c r="L4840" s="49"/>
      <c r="M4840" s="21"/>
      <c r="N4840" s="21"/>
      <c r="O4840" s="21"/>
      <c r="P4840" s="21"/>
      <c r="Q4840" s="21"/>
    </row>
    <row r="4841" spans="4:17" x14ac:dyDescent="0.15">
      <c r="D4841" s="49"/>
      <c r="E4841" s="21"/>
      <c r="F4841" s="21"/>
      <c r="G4841" s="21"/>
      <c r="H4841" s="21"/>
      <c r="I4841" s="22"/>
      <c r="J4841" s="23"/>
      <c r="K4841" s="47"/>
      <c r="L4841" s="49"/>
      <c r="M4841" s="21"/>
      <c r="N4841" s="21"/>
      <c r="O4841" s="21"/>
      <c r="P4841" s="21"/>
      <c r="Q4841" s="21"/>
    </row>
    <row r="4842" spans="4:17" x14ac:dyDescent="0.15">
      <c r="D4842" s="49"/>
      <c r="E4842" s="21"/>
      <c r="F4842" s="21"/>
      <c r="G4842" s="21"/>
      <c r="H4842" s="21"/>
      <c r="I4842" s="22"/>
      <c r="J4842" s="23"/>
      <c r="K4842" s="47"/>
      <c r="L4842" s="49"/>
      <c r="M4842" s="21"/>
      <c r="N4842" s="21"/>
      <c r="O4842" s="21"/>
      <c r="P4842" s="21"/>
      <c r="Q4842" s="21"/>
    </row>
    <row r="4843" spans="4:17" x14ac:dyDescent="0.15">
      <c r="D4843" s="49"/>
      <c r="E4843" s="21"/>
      <c r="F4843" s="21"/>
      <c r="G4843" s="21"/>
      <c r="H4843" s="21"/>
      <c r="I4843" s="22"/>
      <c r="J4843" s="23"/>
      <c r="K4843" s="47"/>
      <c r="L4843" s="49"/>
      <c r="M4843" s="21"/>
      <c r="N4843" s="21"/>
      <c r="O4843" s="21"/>
      <c r="P4843" s="21"/>
      <c r="Q4843" s="21"/>
    </row>
    <row r="4844" spans="4:17" x14ac:dyDescent="0.15">
      <c r="D4844" s="49"/>
      <c r="E4844" s="21"/>
      <c r="F4844" s="21"/>
      <c r="G4844" s="21"/>
      <c r="H4844" s="21"/>
      <c r="I4844" s="22"/>
      <c r="J4844" s="23"/>
      <c r="K4844" s="47"/>
      <c r="L4844" s="49"/>
      <c r="M4844" s="21"/>
      <c r="N4844" s="21"/>
      <c r="O4844" s="21"/>
      <c r="P4844" s="21"/>
      <c r="Q4844" s="21"/>
    </row>
    <row r="4845" spans="4:17" x14ac:dyDescent="0.15">
      <c r="D4845" s="49"/>
      <c r="E4845" s="21"/>
      <c r="F4845" s="21"/>
      <c r="G4845" s="21"/>
      <c r="H4845" s="21"/>
      <c r="I4845" s="22"/>
      <c r="J4845" s="23"/>
      <c r="K4845" s="47"/>
      <c r="L4845" s="49"/>
      <c r="M4845" s="21"/>
      <c r="N4845" s="21"/>
      <c r="O4845" s="21"/>
      <c r="P4845" s="21"/>
      <c r="Q4845" s="21"/>
    </row>
    <row r="4846" spans="4:17" x14ac:dyDescent="0.15">
      <c r="D4846" s="49"/>
      <c r="E4846" s="21"/>
      <c r="F4846" s="21"/>
      <c r="G4846" s="21"/>
      <c r="H4846" s="21"/>
      <c r="I4846" s="22"/>
      <c r="J4846" s="23"/>
      <c r="K4846" s="47"/>
      <c r="L4846" s="49"/>
      <c r="M4846" s="21"/>
      <c r="N4846" s="21"/>
      <c r="O4846" s="21"/>
      <c r="P4846" s="21"/>
      <c r="Q4846" s="21"/>
    </row>
    <row r="4847" spans="4:17" x14ac:dyDescent="0.15">
      <c r="D4847" s="49"/>
      <c r="E4847" s="21"/>
      <c r="F4847" s="21"/>
      <c r="G4847" s="21"/>
      <c r="H4847" s="21"/>
      <c r="I4847" s="22"/>
      <c r="J4847" s="23"/>
      <c r="K4847" s="47"/>
      <c r="L4847" s="49"/>
      <c r="M4847" s="21"/>
      <c r="N4847" s="21"/>
      <c r="O4847" s="21"/>
      <c r="P4847" s="21"/>
      <c r="Q4847" s="21"/>
    </row>
    <row r="4848" spans="4:17" x14ac:dyDescent="0.15">
      <c r="D4848" s="49"/>
      <c r="E4848" s="21"/>
      <c r="F4848" s="21"/>
      <c r="G4848" s="21"/>
      <c r="H4848" s="21"/>
      <c r="I4848" s="22"/>
      <c r="J4848" s="23"/>
      <c r="K4848" s="47"/>
      <c r="L4848" s="49"/>
      <c r="M4848" s="21"/>
      <c r="N4848" s="21"/>
      <c r="O4848" s="21"/>
      <c r="P4848" s="21"/>
      <c r="Q4848" s="21"/>
    </row>
    <row r="4849" spans="4:17" x14ac:dyDescent="0.15">
      <c r="D4849" s="49"/>
      <c r="E4849" s="21"/>
      <c r="F4849" s="21"/>
      <c r="G4849" s="21"/>
      <c r="H4849" s="21"/>
      <c r="I4849" s="22"/>
      <c r="J4849" s="23"/>
      <c r="K4849" s="47"/>
      <c r="L4849" s="49"/>
      <c r="M4849" s="21"/>
      <c r="N4849" s="21"/>
      <c r="O4849" s="21"/>
      <c r="P4849" s="21"/>
      <c r="Q4849" s="21"/>
    </row>
    <row r="4850" spans="4:17" x14ac:dyDescent="0.15">
      <c r="D4850" s="49"/>
      <c r="E4850" s="21"/>
      <c r="F4850" s="21"/>
      <c r="G4850" s="21"/>
      <c r="H4850" s="21"/>
      <c r="I4850" s="22"/>
      <c r="J4850" s="23"/>
      <c r="K4850" s="47"/>
      <c r="L4850" s="49"/>
      <c r="M4850" s="21"/>
      <c r="N4850" s="21"/>
      <c r="O4850" s="21"/>
      <c r="P4850" s="21"/>
      <c r="Q4850" s="21"/>
    </row>
    <row r="4851" spans="4:17" x14ac:dyDescent="0.15">
      <c r="D4851" s="49"/>
      <c r="E4851" s="21"/>
      <c r="F4851" s="21"/>
      <c r="G4851" s="21"/>
      <c r="H4851" s="21"/>
      <c r="I4851" s="22"/>
      <c r="J4851" s="23"/>
      <c r="K4851" s="47"/>
      <c r="L4851" s="49"/>
      <c r="M4851" s="21"/>
      <c r="N4851" s="21"/>
      <c r="O4851" s="21"/>
      <c r="P4851" s="21"/>
      <c r="Q4851" s="21"/>
    </row>
    <row r="4852" spans="4:17" x14ac:dyDescent="0.15">
      <c r="D4852" s="49"/>
      <c r="E4852" s="21"/>
      <c r="F4852" s="21"/>
      <c r="G4852" s="21"/>
      <c r="H4852" s="21"/>
      <c r="I4852" s="22"/>
      <c r="J4852" s="23"/>
      <c r="K4852" s="47"/>
      <c r="L4852" s="49"/>
      <c r="M4852" s="21"/>
      <c r="N4852" s="21"/>
      <c r="O4852" s="21"/>
      <c r="P4852" s="21"/>
      <c r="Q4852" s="21"/>
    </row>
    <row r="4853" spans="4:17" x14ac:dyDescent="0.15">
      <c r="D4853" s="49"/>
      <c r="E4853" s="21"/>
      <c r="F4853" s="21"/>
      <c r="G4853" s="21"/>
      <c r="H4853" s="21"/>
      <c r="I4853" s="22"/>
      <c r="J4853" s="23"/>
      <c r="K4853" s="47"/>
      <c r="L4853" s="49"/>
      <c r="M4853" s="21"/>
      <c r="N4853" s="21"/>
      <c r="O4853" s="21"/>
      <c r="P4853" s="21"/>
      <c r="Q4853" s="21"/>
    </row>
    <row r="4854" spans="4:17" x14ac:dyDescent="0.15">
      <c r="D4854" s="49"/>
      <c r="E4854" s="21"/>
      <c r="F4854" s="21"/>
      <c r="G4854" s="21"/>
      <c r="H4854" s="21"/>
      <c r="I4854" s="22"/>
      <c r="J4854" s="23"/>
      <c r="K4854" s="47"/>
      <c r="L4854" s="49"/>
      <c r="M4854" s="21"/>
      <c r="N4854" s="21"/>
      <c r="O4854" s="21"/>
      <c r="P4854" s="21"/>
      <c r="Q4854" s="21"/>
    </row>
    <row r="4855" spans="4:17" x14ac:dyDescent="0.15">
      <c r="D4855" s="49"/>
      <c r="E4855" s="21"/>
      <c r="F4855" s="21"/>
      <c r="G4855" s="21"/>
      <c r="H4855" s="21"/>
      <c r="I4855" s="22"/>
      <c r="J4855" s="23"/>
      <c r="K4855" s="47"/>
      <c r="L4855" s="49"/>
      <c r="M4855" s="21"/>
      <c r="N4855" s="21"/>
      <c r="O4855" s="21"/>
      <c r="P4855" s="21"/>
      <c r="Q4855" s="21"/>
    </row>
    <row r="4856" spans="4:17" x14ac:dyDescent="0.15">
      <c r="D4856" s="49"/>
      <c r="E4856" s="21"/>
      <c r="F4856" s="21"/>
      <c r="G4856" s="21"/>
      <c r="H4856" s="21"/>
      <c r="I4856" s="22"/>
      <c r="J4856" s="23"/>
      <c r="K4856" s="47"/>
      <c r="L4856" s="49"/>
      <c r="M4856" s="21"/>
      <c r="N4856" s="21"/>
      <c r="O4856" s="21"/>
      <c r="P4856" s="21"/>
      <c r="Q4856" s="21"/>
    </row>
    <row r="4857" spans="4:17" x14ac:dyDescent="0.15">
      <c r="D4857" s="49"/>
      <c r="E4857" s="21"/>
      <c r="F4857" s="21"/>
      <c r="G4857" s="21"/>
      <c r="H4857" s="21"/>
      <c r="I4857" s="22"/>
      <c r="J4857" s="23"/>
      <c r="K4857" s="47"/>
      <c r="L4857" s="49"/>
      <c r="M4857" s="21"/>
      <c r="N4857" s="21"/>
      <c r="O4857" s="21"/>
      <c r="P4857" s="21"/>
      <c r="Q4857" s="21"/>
    </row>
    <row r="4858" spans="4:17" x14ac:dyDescent="0.15">
      <c r="D4858" s="49"/>
      <c r="E4858" s="21"/>
      <c r="F4858" s="21"/>
      <c r="G4858" s="21"/>
      <c r="H4858" s="21"/>
      <c r="I4858" s="22"/>
      <c r="J4858" s="23"/>
      <c r="K4858" s="47"/>
      <c r="L4858" s="49"/>
      <c r="M4858" s="21"/>
      <c r="N4858" s="21"/>
      <c r="O4858" s="21"/>
      <c r="P4858" s="21"/>
      <c r="Q4858" s="21"/>
    </row>
    <row r="4859" spans="4:17" x14ac:dyDescent="0.15">
      <c r="D4859" s="49"/>
      <c r="E4859" s="21"/>
      <c r="F4859" s="21"/>
      <c r="G4859" s="21"/>
      <c r="H4859" s="21"/>
      <c r="I4859" s="22"/>
      <c r="J4859" s="23"/>
      <c r="K4859" s="47"/>
      <c r="L4859" s="49"/>
      <c r="M4859" s="21"/>
      <c r="N4859" s="21"/>
      <c r="O4859" s="21"/>
      <c r="P4859" s="21"/>
      <c r="Q4859" s="21"/>
    </row>
    <row r="4860" spans="4:17" x14ac:dyDescent="0.15">
      <c r="D4860" s="49"/>
      <c r="E4860" s="21"/>
      <c r="F4860" s="21"/>
      <c r="G4860" s="21"/>
      <c r="H4860" s="21"/>
      <c r="I4860" s="22"/>
      <c r="J4860" s="23"/>
      <c r="K4860" s="47"/>
      <c r="L4860" s="49"/>
      <c r="M4860" s="21"/>
      <c r="N4860" s="21"/>
      <c r="O4860" s="21"/>
      <c r="P4860" s="21"/>
      <c r="Q4860" s="21"/>
    </row>
    <row r="4861" spans="4:17" x14ac:dyDescent="0.15">
      <c r="D4861" s="49"/>
      <c r="E4861" s="21"/>
      <c r="F4861" s="21"/>
      <c r="G4861" s="21"/>
      <c r="H4861" s="21"/>
      <c r="I4861" s="22"/>
      <c r="J4861" s="23"/>
      <c r="K4861" s="47"/>
      <c r="L4861" s="49"/>
      <c r="M4861" s="21"/>
      <c r="N4861" s="21"/>
      <c r="O4861" s="21"/>
      <c r="P4861" s="21"/>
      <c r="Q4861" s="21"/>
    </row>
    <row r="4862" spans="4:17" x14ac:dyDescent="0.15">
      <c r="D4862" s="49"/>
      <c r="E4862" s="21"/>
      <c r="F4862" s="21"/>
      <c r="G4862" s="21"/>
      <c r="H4862" s="21"/>
      <c r="I4862" s="22"/>
      <c r="J4862" s="23"/>
      <c r="K4862" s="47"/>
      <c r="L4862" s="49"/>
      <c r="M4862" s="21"/>
      <c r="N4862" s="21"/>
      <c r="O4862" s="21"/>
      <c r="P4862" s="21"/>
      <c r="Q4862" s="21"/>
    </row>
    <row r="4863" spans="4:17" x14ac:dyDescent="0.15">
      <c r="D4863" s="49"/>
      <c r="E4863" s="21"/>
      <c r="F4863" s="21"/>
      <c r="G4863" s="21"/>
      <c r="H4863" s="21"/>
      <c r="I4863" s="22"/>
      <c r="J4863" s="23"/>
      <c r="K4863" s="47"/>
      <c r="L4863" s="49"/>
      <c r="M4863" s="21"/>
      <c r="N4863" s="21"/>
      <c r="O4863" s="21"/>
      <c r="P4863" s="21"/>
      <c r="Q4863" s="21"/>
    </row>
    <row r="4864" spans="4:17" x14ac:dyDescent="0.15">
      <c r="D4864" s="49"/>
      <c r="E4864" s="21"/>
      <c r="F4864" s="21"/>
      <c r="G4864" s="21"/>
      <c r="H4864" s="21"/>
      <c r="I4864" s="22"/>
      <c r="J4864" s="23"/>
      <c r="K4864" s="47"/>
      <c r="L4864" s="49"/>
      <c r="M4864" s="21"/>
      <c r="N4864" s="21"/>
      <c r="O4864" s="21"/>
      <c r="P4864" s="21"/>
      <c r="Q4864" s="21"/>
    </row>
    <row r="4865" spans="4:17" x14ac:dyDescent="0.15">
      <c r="D4865" s="49"/>
      <c r="E4865" s="21"/>
      <c r="F4865" s="21"/>
      <c r="G4865" s="21"/>
      <c r="H4865" s="21"/>
      <c r="I4865" s="22"/>
      <c r="J4865" s="23"/>
      <c r="K4865" s="47"/>
      <c r="L4865" s="49"/>
      <c r="M4865" s="21"/>
      <c r="N4865" s="21"/>
      <c r="O4865" s="21"/>
      <c r="P4865" s="21"/>
      <c r="Q4865" s="21"/>
    </row>
    <row r="4866" spans="4:17" x14ac:dyDescent="0.15">
      <c r="D4866" s="49"/>
      <c r="E4866" s="21"/>
      <c r="F4866" s="21"/>
      <c r="G4866" s="21"/>
      <c r="H4866" s="21"/>
      <c r="I4866" s="22"/>
      <c r="J4866" s="23"/>
      <c r="K4866" s="47"/>
      <c r="L4866" s="49"/>
      <c r="M4866" s="21"/>
      <c r="N4866" s="21"/>
      <c r="O4866" s="21"/>
      <c r="P4866" s="21"/>
      <c r="Q4866" s="21"/>
    </row>
    <row r="4867" spans="4:17" x14ac:dyDescent="0.15">
      <c r="D4867" s="49"/>
      <c r="E4867" s="21"/>
      <c r="F4867" s="21"/>
      <c r="G4867" s="21"/>
      <c r="H4867" s="21"/>
      <c r="I4867" s="22"/>
      <c r="J4867" s="23"/>
      <c r="K4867" s="47"/>
      <c r="L4867" s="49"/>
      <c r="M4867" s="21"/>
      <c r="N4867" s="21"/>
      <c r="O4867" s="21"/>
      <c r="P4867" s="21"/>
      <c r="Q4867" s="21"/>
    </row>
    <row r="4868" spans="4:17" x14ac:dyDescent="0.15">
      <c r="D4868" s="49"/>
      <c r="E4868" s="21"/>
      <c r="F4868" s="21"/>
      <c r="G4868" s="21"/>
      <c r="H4868" s="21"/>
      <c r="I4868" s="22"/>
      <c r="J4868" s="23"/>
      <c r="K4868" s="47"/>
      <c r="L4868" s="49"/>
      <c r="M4868" s="21"/>
      <c r="N4868" s="21"/>
      <c r="O4868" s="21"/>
      <c r="P4868" s="21"/>
      <c r="Q4868" s="21"/>
    </row>
    <row r="4869" spans="4:17" x14ac:dyDescent="0.15">
      <c r="D4869" s="49"/>
      <c r="E4869" s="21"/>
      <c r="F4869" s="21"/>
      <c r="G4869" s="21"/>
      <c r="H4869" s="21"/>
      <c r="I4869" s="22"/>
      <c r="J4869" s="23"/>
      <c r="K4869" s="47"/>
      <c r="L4869" s="49"/>
      <c r="M4869" s="21"/>
      <c r="N4869" s="21"/>
      <c r="O4869" s="21"/>
      <c r="P4869" s="21"/>
      <c r="Q4869" s="21"/>
    </row>
    <row r="4870" spans="4:17" x14ac:dyDescent="0.15">
      <c r="D4870" s="49"/>
      <c r="E4870" s="21"/>
      <c r="F4870" s="21"/>
      <c r="G4870" s="21"/>
      <c r="H4870" s="21"/>
      <c r="I4870" s="22"/>
      <c r="J4870" s="23"/>
      <c r="K4870" s="47"/>
      <c r="L4870" s="49"/>
      <c r="M4870" s="21"/>
      <c r="N4870" s="21"/>
      <c r="O4870" s="21"/>
      <c r="P4870" s="21"/>
      <c r="Q4870" s="21"/>
    </row>
    <row r="4871" spans="4:17" x14ac:dyDescent="0.15">
      <c r="D4871" s="49"/>
      <c r="E4871" s="21"/>
      <c r="F4871" s="21"/>
      <c r="G4871" s="21"/>
      <c r="H4871" s="21"/>
      <c r="I4871" s="22"/>
      <c r="J4871" s="23"/>
      <c r="K4871" s="47"/>
      <c r="L4871" s="49"/>
      <c r="M4871" s="21"/>
      <c r="N4871" s="21"/>
      <c r="O4871" s="21"/>
      <c r="P4871" s="21"/>
      <c r="Q4871" s="21"/>
    </row>
    <row r="4872" spans="4:17" x14ac:dyDescent="0.15">
      <c r="D4872" s="49"/>
      <c r="E4872" s="21"/>
      <c r="F4872" s="21"/>
      <c r="G4872" s="21"/>
      <c r="H4872" s="21"/>
      <c r="I4872" s="22"/>
      <c r="J4872" s="23"/>
      <c r="K4872" s="47"/>
      <c r="L4872" s="49"/>
      <c r="M4872" s="21"/>
      <c r="N4872" s="21"/>
      <c r="O4872" s="21"/>
      <c r="P4872" s="21"/>
      <c r="Q4872" s="21"/>
    </row>
    <row r="4873" spans="4:17" x14ac:dyDescent="0.15">
      <c r="D4873" s="49"/>
      <c r="E4873" s="21"/>
      <c r="F4873" s="21"/>
      <c r="G4873" s="21"/>
      <c r="H4873" s="21"/>
      <c r="I4873" s="22"/>
      <c r="J4873" s="23"/>
      <c r="K4873" s="47"/>
      <c r="L4873" s="49"/>
      <c r="M4873" s="21"/>
      <c r="N4873" s="21"/>
      <c r="O4873" s="21"/>
      <c r="P4873" s="21"/>
      <c r="Q4873" s="21"/>
    </row>
    <row r="4874" spans="4:17" x14ac:dyDescent="0.15">
      <c r="D4874" s="49"/>
      <c r="E4874" s="21"/>
      <c r="F4874" s="21"/>
      <c r="G4874" s="21"/>
      <c r="H4874" s="21"/>
      <c r="I4874" s="22"/>
      <c r="J4874" s="23"/>
      <c r="K4874" s="47"/>
      <c r="L4874" s="49"/>
      <c r="M4874" s="21"/>
      <c r="N4874" s="21"/>
      <c r="O4874" s="21"/>
      <c r="P4874" s="21"/>
      <c r="Q4874" s="21"/>
    </row>
    <row r="4875" spans="4:17" x14ac:dyDescent="0.15">
      <c r="D4875" s="49"/>
      <c r="E4875" s="21"/>
      <c r="F4875" s="21"/>
      <c r="G4875" s="21"/>
      <c r="H4875" s="21"/>
      <c r="I4875" s="22"/>
      <c r="J4875" s="23"/>
      <c r="K4875" s="47"/>
      <c r="L4875" s="49"/>
      <c r="M4875" s="21"/>
      <c r="N4875" s="21"/>
      <c r="O4875" s="21"/>
      <c r="P4875" s="21"/>
      <c r="Q4875" s="21"/>
    </row>
    <row r="4876" spans="4:17" x14ac:dyDescent="0.15">
      <c r="D4876" s="49"/>
      <c r="E4876" s="21"/>
      <c r="F4876" s="21"/>
      <c r="G4876" s="21"/>
      <c r="H4876" s="21"/>
      <c r="I4876" s="22"/>
      <c r="J4876" s="23"/>
      <c r="K4876" s="47"/>
      <c r="L4876" s="49"/>
      <c r="M4876" s="21"/>
      <c r="N4876" s="21"/>
      <c r="O4876" s="21"/>
      <c r="P4876" s="21"/>
      <c r="Q4876" s="21"/>
    </row>
    <row r="4877" spans="4:17" x14ac:dyDescent="0.15">
      <c r="D4877" s="49"/>
      <c r="E4877" s="21"/>
      <c r="F4877" s="21"/>
      <c r="G4877" s="21"/>
      <c r="H4877" s="21"/>
      <c r="I4877" s="22"/>
      <c r="J4877" s="23"/>
      <c r="K4877" s="47"/>
      <c r="L4877" s="49"/>
      <c r="M4877" s="21"/>
      <c r="N4877" s="21"/>
      <c r="O4877" s="21"/>
      <c r="P4877" s="21"/>
      <c r="Q4877" s="21"/>
    </row>
    <row r="4878" spans="4:17" x14ac:dyDescent="0.15">
      <c r="D4878" s="49"/>
      <c r="E4878" s="21"/>
      <c r="F4878" s="21"/>
      <c r="G4878" s="21"/>
      <c r="H4878" s="21"/>
      <c r="I4878" s="22"/>
      <c r="J4878" s="23"/>
      <c r="K4878" s="47"/>
      <c r="L4878" s="49"/>
      <c r="M4878" s="21"/>
      <c r="N4878" s="21"/>
      <c r="O4878" s="21"/>
      <c r="P4878" s="21"/>
      <c r="Q4878" s="21"/>
    </row>
    <row r="4879" spans="4:17" x14ac:dyDescent="0.15">
      <c r="D4879" s="49"/>
      <c r="E4879" s="21"/>
      <c r="F4879" s="21"/>
      <c r="G4879" s="21"/>
      <c r="H4879" s="21"/>
      <c r="I4879" s="22"/>
      <c r="J4879" s="23"/>
      <c r="K4879" s="47"/>
      <c r="L4879" s="49"/>
      <c r="M4879" s="21"/>
      <c r="N4879" s="21"/>
      <c r="O4879" s="21"/>
      <c r="P4879" s="21"/>
      <c r="Q4879" s="21"/>
    </row>
    <row r="4880" spans="4:17" x14ac:dyDescent="0.15">
      <c r="D4880" s="49"/>
      <c r="E4880" s="21"/>
      <c r="F4880" s="21"/>
      <c r="G4880" s="21"/>
      <c r="H4880" s="21"/>
      <c r="I4880" s="22"/>
      <c r="J4880" s="23"/>
      <c r="K4880" s="47"/>
      <c r="L4880" s="49"/>
      <c r="M4880" s="21"/>
      <c r="N4880" s="21"/>
      <c r="O4880" s="21"/>
      <c r="P4880" s="21"/>
      <c r="Q4880" s="21"/>
    </row>
    <row r="4881" spans="4:17" x14ac:dyDescent="0.15">
      <c r="D4881" s="49"/>
      <c r="E4881" s="21"/>
      <c r="F4881" s="21"/>
      <c r="G4881" s="21"/>
      <c r="H4881" s="21"/>
      <c r="I4881" s="22"/>
      <c r="J4881" s="23"/>
      <c r="K4881" s="47"/>
      <c r="L4881" s="49"/>
      <c r="M4881" s="21"/>
      <c r="N4881" s="21"/>
      <c r="O4881" s="21"/>
      <c r="P4881" s="21"/>
      <c r="Q4881" s="21"/>
    </row>
    <row r="4882" spans="4:17" x14ac:dyDescent="0.15">
      <c r="D4882" s="49"/>
      <c r="E4882" s="21"/>
      <c r="F4882" s="21"/>
      <c r="G4882" s="21"/>
      <c r="H4882" s="21"/>
      <c r="I4882" s="22"/>
      <c r="J4882" s="23"/>
      <c r="K4882" s="47"/>
      <c r="L4882" s="49"/>
      <c r="M4882" s="21"/>
      <c r="N4882" s="21"/>
      <c r="O4882" s="21"/>
      <c r="P4882" s="21"/>
      <c r="Q4882" s="21"/>
    </row>
    <row r="4883" spans="4:17" x14ac:dyDescent="0.15">
      <c r="D4883" s="49"/>
      <c r="E4883" s="21"/>
      <c r="F4883" s="21"/>
      <c r="G4883" s="21"/>
      <c r="H4883" s="21"/>
      <c r="I4883" s="22"/>
      <c r="J4883" s="23"/>
      <c r="K4883" s="47"/>
      <c r="L4883" s="49"/>
      <c r="M4883" s="21"/>
      <c r="N4883" s="21"/>
      <c r="O4883" s="21"/>
      <c r="P4883" s="21"/>
      <c r="Q4883" s="21"/>
    </row>
    <row r="4884" spans="4:17" x14ac:dyDescent="0.15">
      <c r="D4884" s="49"/>
      <c r="E4884" s="21"/>
      <c r="F4884" s="21"/>
      <c r="G4884" s="21"/>
      <c r="H4884" s="21"/>
      <c r="I4884" s="22"/>
      <c r="J4884" s="23"/>
      <c r="K4884" s="47"/>
      <c r="L4884" s="49"/>
      <c r="M4884" s="21"/>
      <c r="N4884" s="21"/>
      <c r="O4884" s="21"/>
      <c r="P4884" s="21"/>
      <c r="Q4884" s="21"/>
    </row>
    <row r="4885" spans="4:17" x14ac:dyDescent="0.15">
      <c r="D4885" s="49"/>
      <c r="E4885" s="21"/>
      <c r="F4885" s="21"/>
      <c r="G4885" s="21"/>
      <c r="H4885" s="21"/>
      <c r="I4885" s="22"/>
      <c r="J4885" s="23"/>
      <c r="K4885" s="47"/>
      <c r="L4885" s="49"/>
      <c r="M4885" s="21"/>
      <c r="N4885" s="21"/>
      <c r="O4885" s="21"/>
      <c r="P4885" s="21"/>
      <c r="Q4885" s="21"/>
    </row>
    <row r="4886" spans="4:17" x14ac:dyDescent="0.15">
      <c r="D4886" s="49"/>
      <c r="E4886" s="21"/>
      <c r="F4886" s="21"/>
      <c r="G4886" s="21"/>
      <c r="H4886" s="21"/>
      <c r="I4886" s="22"/>
      <c r="J4886" s="23"/>
      <c r="K4886" s="47"/>
      <c r="L4886" s="49"/>
      <c r="M4886" s="21"/>
      <c r="N4886" s="21"/>
      <c r="O4886" s="21"/>
      <c r="P4886" s="21"/>
      <c r="Q4886" s="21"/>
    </row>
    <row r="4887" spans="4:17" x14ac:dyDescent="0.15">
      <c r="D4887" s="49"/>
      <c r="E4887" s="21"/>
      <c r="F4887" s="21"/>
      <c r="G4887" s="21"/>
      <c r="H4887" s="21"/>
      <c r="I4887" s="22"/>
      <c r="J4887" s="23"/>
      <c r="K4887" s="47"/>
      <c r="L4887" s="49"/>
      <c r="M4887" s="21"/>
      <c r="N4887" s="21"/>
      <c r="O4887" s="21"/>
      <c r="P4887" s="21"/>
      <c r="Q4887" s="21"/>
    </row>
    <row r="4888" spans="4:17" x14ac:dyDescent="0.15">
      <c r="D4888" s="49"/>
      <c r="E4888" s="21"/>
      <c r="F4888" s="21"/>
      <c r="G4888" s="21"/>
      <c r="H4888" s="21"/>
      <c r="I4888" s="22"/>
      <c r="J4888" s="23"/>
      <c r="K4888" s="47"/>
      <c r="L4888" s="49"/>
      <c r="M4888" s="21"/>
      <c r="N4888" s="21"/>
      <c r="O4888" s="21"/>
      <c r="P4888" s="21"/>
      <c r="Q4888" s="21"/>
    </row>
    <row r="4889" spans="4:17" x14ac:dyDescent="0.15">
      <c r="D4889" s="49"/>
      <c r="E4889" s="21"/>
      <c r="F4889" s="21"/>
      <c r="G4889" s="21"/>
      <c r="H4889" s="21"/>
      <c r="I4889" s="22"/>
      <c r="J4889" s="23"/>
      <c r="K4889" s="47"/>
      <c r="L4889" s="49"/>
      <c r="M4889" s="21"/>
      <c r="N4889" s="21"/>
      <c r="O4889" s="21"/>
      <c r="P4889" s="21"/>
      <c r="Q4889" s="21"/>
    </row>
    <row r="4890" spans="4:17" x14ac:dyDescent="0.15">
      <c r="D4890" s="49"/>
      <c r="E4890" s="21"/>
      <c r="F4890" s="21"/>
      <c r="G4890" s="21"/>
      <c r="H4890" s="21"/>
      <c r="I4890" s="22"/>
      <c r="J4890" s="23"/>
      <c r="K4890" s="47"/>
      <c r="L4890" s="49"/>
      <c r="M4890" s="21"/>
      <c r="N4890" s="21"/>
      <c r="O4890" s="21"/>
      <c r="P4890" s="21"/>
      <c r="Q4890" s="21"/>
    </row>
    <row r="4891" spans="4:17" x14ac:dyDescent="0.15">
      <c r="D4891" s="49"/>
      <c r="E4891" s="21"/>
      <c r="F4891" s="21"/>
      <c r="G4891" s="21"/>
      <c r="H4891" s="21"/>
      <c r="I4891" s="22"/>
      <c r="J4891" s="23"/>
      <c r="K4891" s="47"/>
      <c r="L4891" s="49"/>
      <c r="M4891" s="21"/>
      <c r="N4891" s="21"/>
      <c r="O4891" s="21"/>
      <c r="P4891" s="21"/>
      <c r="Q4891" s="21"/>
    </row>
    <row r="4892" spans="4:17" x14ac:dyDescent="0.15">
      <c r="D4892" s="49"/>
      <c r="E4892" s="21"/>
      <c r="F4892" s="21"/>
      <c r="G4892" s="21"/>
      <c r="H4892" s="21"/>
      <c r="I4892" s="22"/>
      <c r="J4892" s="23"/>
      <c r="K4892" s="47"/>
      <c r="L4892" s="49"/>
      <c r="M4892" s="21"/>
      <c r="N4892" s="21"/>
      <c r="O4892" s="21"/>
      <c r="P4892" s="21"/>
      <c r="Q4892" s="21"/>
    </row>
    <row r="4893" spans="4:17" x14ac:dyDescent="0.15">
      <c r="D4893" s="49"/>
      <c r="E4893" s="21"/>
      <c r="F4893" s="21"/>
      <c r="G4893" s="21"/>
      <c r="H4893" s="21"/>
      <c r="I4893" s="22"/>
      <c r="J4893" s="23"/>
      <c r="K4893" s="47"/>
      <c r="L4893" s="49"/>
      <c r="M4893" s="21"/>
      <c r="N4893" s="21"/>
      <c r="O4893" s="21"/>
      <c r="P4893" s="21"/>
      <c r="Q4893" s="21"/>
    </row>
    <row r="4894" spans="4:17" x14ac:dyDescent="0.15">
      <c r="D4894" s="49"/>
      <c r="E4894" s="21"/>
      <c r="F4894" s="21"/>
      <c r="G4894" s="21"/>
      <c r="H4894" s="21"/>
      <c r="I4894" s="22"/>
      <c r="J4894" s="23"/>
      <c r="K4894" s="47"/>
      <c r="L4894" s="49"/>
      <c r="M4894" s="21"/>
      <c r="N4894" s="21"/>
      <c r="O4894" s="21"/>
      <c r="P4894" s="21"/>
      <c r="Q4894" s="21"/>
    </row>
    <row r="4895" spans="4:17" x14ac:dyDescent="0.15">
      <c r="D4895" s="49"/>
      <c r="E4895" s="21"/>
      <c r="F4895" s="21"/>
      <c r="G4895" s="21"/>
      <c r="H4895" s="21"/>
      <c r="I4895" s="22"/>
      <c r="J4895" s="23"/>
      <c r="K4895" s="47"/>
      <c r="L4895" s="49"/>
      <c r="M4895" s="21"/>
      <c r="N4895" s="21"/>
      <c r="O4895" s="21"/>
      <c r="P4895" s="21"/>
      <c r="Q4895" s="21"/>
    </row>
    <row r="4896" spans="4:17" x14ac:dyDescent="0.15">
      <c r="D4896" s="49"/>
      <c r="E4896" s="21"/>
      <c r="F4896" s="21"/>
      <c r="G4896" s="21"/>
      <c r="H4896" s="21"/>
      <c r="I4896" s="22"/>
      <c r="J4896" s="23"/>
      <c r="K4896" s="47"/>
      <c r="L4896" s="49"/>
      <c r="M4896" s="21"/>
      <c r="N4896" s="21"/>
      <c r="O4896" s="21"/>
      <c r="P4896" s="21"/>
      <c r="Q4896" s="21"/>
    </row>
    <row r="4897" spans="4:17" x14ac:dyDescent="0.15">
      <c r="D4897" s="49"/>
      <c r="E4897" s="21"/>
      <c r="F4897" s="21"/>
      <c r="G4897" s="21"/>
      <c r="H4897" s="21"/>
      <c r="I4897" s="22"/>
      <c r="J4897" s="23"/>
      <c r="K4897" s="47"/>
      <c r="L4897" s="49"/>
      <c r="M4897" s="21"/>
      <c r="N4897" s="21"/>
      <c r="O4897" s="21"/>
      <c r="P4897" s="21"/>
      <c r="Q4897" s="21"/>
    </row>
    <row r="4898" spans="4:17" x14ac:dyDescent="0.15">
      <c r="D4898" s="49"/>
      <c r="E4898" s="21"/>
      <c r="F4898" s="21"/>
      <c r="G4898" s="21"/>
      <c r="H4898" s="21"/>
      <c r="I4898" s="22"/>
      <c r="J4898" s="23"/>
      <c r="K4898" s="47"/>
      <c r="L4898" s="49"/>
      <c r="M4898" s="21"/>
      <c r="N4898" s="21"/>
      <c r="O4898" s="21"/>
      <c r="P4898" s="21"/>
      <c r="Q4898" s="21"/>
    </row>
    <row r="4899" spans="4:17" x14ac:dyDescent="0.15">
      <c r="D4899" s="49"/>
      <c r="E4899" s="21"/>
      <c r="F4899" s="21"/>
      <c r="G4899" s="21"/>
      <c r="H4899" s="21"/>
      <c r="I4899" s="22"/>
      <c r="J4899" s="23"/>
      <c r="K4899" s="47"/>
      <c r="L4899" s="49"/>
      <c r="M4899" s="21"/>
      <c r="N4899" s="21"/>
      <c r="O4899" s="21"/>
      <c r="P4899" s="21"/>
      <c r="Q4899" s="21"/>
    </row>
    <row r="4900" spans="4:17" x14ac:dyDescent="0.15">
      <c r="D4900" s="49"/>
      <c r="E4900" s="21"/>
      <c r="F4900" s="21"/>
      <c r="G4900" s="21"/>
      <c r="H4900" s="21"/>
      <c r="I4900" s="22"/>
      <c r="J4900" s="23"/>
      <c r="K4900" s="47"/>
      <c r="L4900" s="49"/>
      <c r="M4900" s="21"/>
      <c r="N4900" s="21"/>
      <c r="O4900" s="21"/>
      <c r="P4900" s="21"/>
      <c r="Q4900" s="21"/>
    </row>
    <row r="4901" spans="4:17" x14ac:dyDescent="0.15">
      <c r="D4901" s="49"/>
      <c r="E4901" s="21"/>
      <c r="F4901" s="21"/>
      <c r="G4901" s="21"/>
      <c r="H4901" s="21"/>
      <c r="I4901" s="22"/>
      <c r="J4901" s="23"/>
      <c r="K4901" s="47"/>
      <c r="L4901" s="49"/>
      <c r="M4901" s="21"/>
      <c r="N4901" s="21"/>
      <c r="O4901" s="21"/>
      <c r="P4901" s="21"/>
      <c r="Q4901" s="21"/>
    </row>
    <row r="4902" spans="4:17" x14ac:dyDescent="0.15">
      <c r="D4902" s="49"/>
      <c r="E4902" s="21"/>
      <c r="F4902" s="21"/>
      <c r="G4902" s="21"/>
      <c r="H4902" s="21"/>
      <c r="I4902" s="22"/>
      <c r="J4902" s="23"/>
      <c r="K4902" s="47"/>
      <c r="L4902" s="49"/>
      <c r="M4902" s="21"/>
      <c r="N4902" s="21"/>
      <c r="O4902" s="21"/>
      <c r="P4902" s="21"/>
      <c r="Q4902" s="21"/>
    </row>
    <row r="4903" spans="4:17" x14ac:dyDescent="0.15">
      <c r="D4903" s="49"/>
      <c r="E4903" s="21"/>
      <c r="F4903" s="21"/>
      <c r="G4903" s="21"/>
      <c r="H4903" s="21"/>
      <c r="I4903" s="22"/>
      <c r="J4903" s="23"/>
      <c r="K4903" s="47"/>
      <c r="L4903" s="49"/>
      <c r="M4903" s="21"/>
      <c r="N4903" s="21"/>
      <c r="O4903" s="21"/>
      <c r="P4903" s="21"/>
      <c r="Q4903" s="21"/>
    </row>
    <row r="4904" spans="4:17" x14ac:dyDescent="0.15">
      <c r="D4904" s="49"/>
      <c r="E4904" s="21"/>
      <c r="F4904" s="21"/>
      <c r="G4904" s="21"/>
      <c r="H4904" s="21"/>
      <c r="I4904" s="22"/>
      <c r="J4904" s="23"/>
      <c r="K4904" s="47"/>
      <c r="L4904" s="49"/>
      <c r="M4904" s="21"/>
      <c r="N4904" s="21"/>
      <c r="O4904" s="21"/>
      <c r="P4904" s="21"/>
      <c r="Q4904" s="21"/>
    </row>
    <row r="4905" spans="4:17" x14ac:dyDescent="0.15">
      <c r="D4905" s="49"/>
      <c r="E4905" s="21"/>
      <c r="F4905" s="21"/>
      <c r="G4905" s="21"/>
      <c r="H4905" s="21"/>
      <c r="I4905" s="22"/>
      <c r="J4905" s="23"/>
      <c r="K4905" s="47"/>
      <c r="L4905" s="49"/>
      <c r="M4905" s="21"/>
      <c r="N4905" s="21"/>
      <c r="O4905" s="21"/>
      <c r="P4905" s="21"/>
      <c r="Q4905" s="21"/>
    </row>
    <row r="4906" spans="4:17" x14ac:dyDescent="0.15">
      <c r="D4906" s="49"/>
      <c r="E4906" s="21"/>
      <c r="F4906" s="21"/>
      <c r="G4906" s="21"/>
      <c r="H4906" s="21"/>
      <c r="I4906" s="22"/>
      <c r="J4906" s="23"/>
      <c r="K4906" s="47"/>
      <c r="L4906" s="49"/>
      <c r="M4906" s="21"/>
      <c r="N4906" s="21"/>
      <c r="O4906" s="21"/>
      <c r="P4906" s="21"/>
      <c r="Q4906" s="21"/>
    </row>
    <row r="4907" spans="4:17" x14ac:dyDescent="0.15">
      <c r="D4907" s="49"/>
      <c r="E4907" s="21"/>
      <c r="F4907" s="21"/>
      <c r="G4907" s="21"/>
      <c r="H4907" s="21"/>
      <c r="I4907" s="22"/>
      <c r="J4907" s="23"/>
      <c r="K4907" s="47"/>
      <c r="L4907" s="49"/>
      <c r="M4907" s="21"/>
      <c r="N4907" s="21"/>
      <c r="O4907" s="21"/>
      <c r="P4907" s="21"/>
      <c r="Q4907" s="21"/>
    </row>
    <row r="4908" spans="4:17" x14ac:dyDescent="0.15">
      <c r="D4908" s="49"/>
      <c r="E4908" s="21"/>
      <c r="F4908" s="21"/>
      <c r="G4908" s="21"/>
      <c r="H4908" s="21"/>
      <c r="I4908" s="22"/>
      <c r="J4908" s="23"/>
      <c r="K4908" s="47"/>
      <c r="L4908" s="49"/>
      <c r="M4908" s="21"/>
      <c r="N4908" s="21"/>
      <c r="O4908" s="21"/>
      <c r="P4908" s="21"/>
      <c r="Q4908" s="21"/>
    </row>
    <row r="4909" spans="4:17" x14ac:dyDescent="0.15">
      <c r="D4909" s="49"/>
      <c r="E4909" s="21"/>
      <c r="F4909" s="21"/>
      <c r="G4909" s="21"/>
      <c r="H4909" s="21"/>
      <c r="I4909" s="22"/>
      <c r="J4909" s="23"/>
      <c r="K4909" s="47"/>
      <c r="L4909" s="49"/>
      <c r="M4909" s="21"/>
      <c r="N4909" s="21"/>
      <c r="O4909" s="21"/>
      <c r="P4909" s="21"/>
      <c r="Q4909" s="21"/>
    </row>
    <row r="4910" spans="4:17" x14ac:dyDescent="0.15">
      <c r="D4910" s="49"/>
      <c r="E4910" s="21"/>
      <c r="F4910" s="21"/>
      <c r="G4910" s="21"/>
      <c r="H4910" s="21"/>
      <c r="I4910" s="22"/>
      <c r="J4910" s="23"/>
      <c r="K4910" s="47"/>
      <c r="L4910" s="49"/>
      <c r="M4910" s="21"/>
      <c r="N4910" s="21"/>
      <c r="O4910" s="21"/>
      <c r="P4910" s="21"/>
      <c r="Q4910" s="21"/>
    </row>
    <row r="4911" spans="4:17" x14ac:dyDescent="0.15">
      <c r="D4911" s="49"/>
      <c r="E4911" s="21"/>
      <c r="F4911" s="21"/>
      <c r="G4911" s="21"/>
      <c r="H4911" s="21"/>
      <c r="I4911" s="22"/>
      <c r="J4911" s="23"/>
      <c r="K4911" s="47"/>
      <c r="L4911" s="49"/>
      <c r="M4911" s="21"/>
      <c r="N4911" s="21"/>
      <c r="O4911" s="21"/>
      <c r="P4911" s="21"/>
      <c r="Q4911" s="21"/>
    </row>
    <row r="4912" spans="4:17" x14ac:dyDescent="0.15">
      <c r="D4912" s="49"/>
      <c r="E4912" s="21"/>
      <c r="F4912" s="21"/>
      <c r="G4912" s="21"/>
      <c r="H4912" s="21"/>
      <c r="I4912" s="22"/>
      <c r="J4912" s="23"/>
      <c r="K4912" s="47"/>
      <c r="L4912" s="49"/>
      <c r="M4912" s="21"/>
      <c r="N4912" s="21"/>
      <c r="O4912" s="21"/>
      <c r="P4912" s="21"/>
      <c r="Q4912" s="21"/>
    </row>
    <row r="4913" spans="4:17" x14ac:dyDescent="0.15">
      <c r="D4913" s="49"/>
      <c r="E4913" s="21"/>
      <c r="F4913" s="21"/>
      <c r="G4913" s="21"/>
      <c r="H4913" s="21"/>
      <c r="I4913" s="22"/>
      <c r="J4913" s="23"/>
      <c r="K4913" s="47"/>
      <c r="L4913" s="49"/>
      <c r="M4913" s="21"/>
      <c r="N4913" s="21"/>
      <c r="O4913" s="21"/>
      <c r="P4913" s="21"/>
      <c r="Q4913" s="21"/>
    </row>
    <row r="4914" spans="4:17" x14ac:dyDescent="0.15">
      <c r="D4914" s="49"/>
      <c r="E4914" s="21"/>
      <c r="F4914" s="21"/>
      <c r="G4914" s="21"/>
      <c r="H4914" s="21"/>
      <c r="I4914" s="22"/>
      <c r="J4914" s="23"/>
      <c r="K4914" s="47"/>
      <c r="L4914" s="49"/>
      <c r="M4914" s="21"/>
      <c r="N4914" s="21"/>
      <c r="O4914" s="21"/>
      <c r="P4914" s="21"/>
      <c r="Q4914" s="21"/>
    </row>
    <row r="4915" spans="4:17" x14ac:dyDescent="0.15">
      <c r="D4915" s="49"/>
      <c r="E4915" s="21"/>
      <c r="F4915" s="21"/>
      <c r="G4915" s="21"/>
      <c r="H4915" s="21"/>
      <c r="I4915" s="22"/>
      <c r="J4915" s="23"/>
      <c r="K4915" s="47"/>
      <c r="L4915" s="49"/>
      <c r="M4915" s="21"/>
      <c r="N4915" s="21"/>
      <c r="O4915" s="21"/>
      <c r="P4915" s="21"/>
      <c r="Q4915" s="21"/>
    </row>
    <row r="4916" spans="4:17" x14ac:dyDescent="0.15">
      <c r="D4916" s="49"/>
      <c r="E4916" s="21"/>
      <c r="F4916" s="21"/>
      <c r="G4916" s="21"/>
      <c r="H4916" s="21"/>
      <c r="I4916" s="22"/>
      <c r="J4916" s="23"/>
      <c r="K4916" s="47"/>
      <c r="L4916" s="49"/>
      <c r="M4916" s="21"/>
      <c r="N4916" s="21"/>
      <c r="O4916" s="21"/>
      <c r="P4916" s="21"/>
      <c r="Q4916" s="21"/>
    </row>
    <row r="4917" spans="4:17" x14ac:dyDescent="0.15">
      <c r="D4917" s="49"/>
      <c r="E4917" s="21"/>
      <c r="F4917" s="21"/>
      <c r="G4917" s="21"/>
      <c r="H4917" s="21"/>
      <c r="I4917" s="22"/>
      <c r="J4917" s="23"/>
      <c r="K4917" s="47"/>
      <c r="L4917" s="49"/>
      <c r="M4917" s="21"/>
      <c r="N4917" s="21"/>
      <c r="O4917" s="21"/>
      <c r="P4917" s="21"/>
      <c r="Q4917" s="21"/>
    </row>
    <row r="4918" spans="4:17" x14ac:dyDescent="0.15">
      <c r="D4918" s="49"/>
      <c r="E4918" s="21"/>
      <c r="F4918" s="21"/>
      <c r="G4918" s="21"/>
      <c r="H4918" s="21"/>
      <c r="I4918" s="22"/>
      <c r="J4918" s="23"/>
      <c r="K4918" s="47"/>
      <c r="L4918" s="49"/>
      <c r="M4918" s="21"/>
      <c r="N4918" s="21"/>
      <c r="O4918" s="21"/>
      <c r="P4918" s="21"/>
      <c r="Q4918" s="21"/>
    </row>
    <row r="4919" spans="4:17" x14ac:dyDescent="0.15">
      <c r="D4919" s="49"/>
      <c r="E4919" s="21"/>
      <c r="F4919" s="21"/>
      <c r="G4919" s="21"/>
      <c r="H4919" s="21"/>
      <c r="I4919" s="22"/>
      <c r="J4919" s="23"/>
      <c r="K4919" s="47"/>
      <c r="L4919" s="49"/>
      <c r="M4919" s="21"/>
      <c r="N4919" s="21"/>
      <c r="O4919" s="21"/>
      <c r="P4919" s="21"/>
      <c r="Q4919" s="21"/>
    </row>
    <row r="4920" spans="4:17" x14ac:dyDescent="0.15">
      <c r="D4920" s="49"/>
      <c r="E4920" s="21"/>
      <c r="F4920" s="21"/>
      <c r="G4920" s="21"/>
      <c r="H4920" s="21"/>
      <c r="I4920" s="22"/>
      <c r="J4920" s="23"/>
      <c r="K4920" s="47"/>
      <c r="L4920" s="49"/>
      <c r="M4920" s="21"/>
      <c r="N4920" s="21"/>
      <c r="O4920" s="21"/>
      <c r="P4920" s="21"/>
      <c r="Q4920" s="21"/>
    </row>
    <row r="4921" spans="4:17" x14ac:dyDescent="0.15">
      <c r="D4921" s="49"/>
      <c r="E4921" s="21"/>
      <c r="F4921" s="21"/>
      <c r="G4921" s="21"/>
      <c r="H4921" s="21"/>
      <c r="I4921" s="22"/>
      <c r="J4921" s="23"/>
      <c r="K4921" s="47"/>
      <c r="L4921" s="49"/>
      <c r="M4921" s="21"/>
      <c r="N4921" s="21"/>
      <c r="O4921" s="21"/>
      <c r="P4921" s="21"/>
      <c r="Q4921" s="21"/>
    </row>
    <row r="4922" spans="4:17" x14ac:dyDescent="0.15">
      <c r="D4922" s="49"/>
      <c r="E4922" s="21"/>
      <c r="F4922" s="21"/>
      <c r="G4922" s="21"/>
      <c r="H4922" s="21"/>
      <c r="I4922" s="22"/>
      <c r="J4922" s="23"/>
      <c r="K4922" s="47"/>
      <c r="L4922" s="49"/>
      <c r="M4922" s="21"/>
      <c r="N4922" s="21"/>
      <c r="O4922" s="21"/>
      <c r="P4922" s="21"/>
      <c r="Q4922" s="21"/>
    </row>
    <row r="4923" spans="4:17" x14ac:dyDescent="0.15">
      <c r="D4923" s="49"/>
      <c r="E4923" s="21"/>
      <c r="F4923" s="21"/>
      <c r="G4923" s="21"/>
      <c r="H4923" s="21"/>
      <c r="I4923" s="22"/>
      <c r="J4923" s="23"/>
      <c r="K4923" s="47"/>
      <c r="L4923" s="49"/>
      <c r="M4923" s="21"/>
      <c r="N4923" s="21"/>
      <c r="O4923" s="21"/>
      <c r="P4923" s="21"/>
      <c r="Q4923" s="21"/>
    </row>
    <row r="4924" spans="4:17" x14ac:dyDescent="0.15">
      <c r="D4924" s="49"/>
      <c r="E4924" s="21"/>
      <c r="F4924" s="21"/>
      <c r="G4924" s="21"/>
      <c r="H4924" s="21"/>
      <c r="I4924" s="22"/>
      <c r="J4924" s="23"/>
      <c r="K4924" s="47"/>
      <c r="L4924" s="49"/>
      <c r="M4924" s="21"/>
      <c r="N4924" s="21"/>
      <c r="O4924" s="21"/>
      <c r="P4924" s="21"/>
      <c r="Q4924" s="21"/>
    </row>
    <row r="4925" spans="4:17" x14ac:dyDescent="0.15">
      <c r="D4925" s="49"/>
      <c r="E4925" s="21"/>
      <c r="F4925" s="21"/>
      <c r="G4925" s="21"/>
      <c r="H4925" s="21"/>
      <c r="I4925" s="22"/>
      <c r="J4925" s="23"/>
      <c r="K4925" s="47"/>
      <c r="L4925" s="49"/>
      <c r="M4925" s="21"/>
      <c r="N4925" s="21"/>
      <c r="O4925" s="21"/>
      <c r="P4925" s="21"/>
      <c r="Q4925" s="21"/>
    </row>
    <row r="4926" spans="4:17" x14ac:dyDescent="0.15">
      <c r="D4926" s="49"/>
      <c r="E4926" s="21"/>
      <c r="F4926" s="21"/>
      <c r="G4926" s="21"/>
      <c r="H4926" s="21"/>
      <c r="I4926" s="22"/>
      <c r="J4926" s="23"/>
      <c r="K4926" s="47"/>
      <c r="L4926" s="49"/>
      <c r="M4926" s="21"/>
      <c r="N4926" s="21"/>
      <c r="O4926" s="21"/>
      <c r="P4926" s="21"/>
      <c r="Q4926" s="21"/>
    </row>
    <row r="4927" spans="4:17" x14ac:dyDescent="0.15">
      <c r="D4927" s="49"/>
      <c r="E4927" s="21"/>
      <c r="F4927" s="21"/>
      <c r="G4927" s="21"/>
      <c r="H4927" s="21"/>
      <c r="I4927" s="22"/>
      <c r="J4927" s="23"/>
      <c r="K4927" s="47"/>
      <c r="L4927" s="49"/>
      <c r="M4927" s="21"/>
      <c r="N4927" s="21"/>
      <c r="O4927" s="21"/>
      <c r="P4927" s="21"/>
      <c r="Q4927" s="21"/>
    </row>
    <row r="4928" spans="4:17" x14ac:dyDescent="0.15">
      <c r="D4928" s="49"/>
      <c r="E4928" s="21"/>
      <c r="F4928" s="21"/>
      <c r="G4928" s="21"/>
      <c r="H4928" s="21"/>
      <c r="I4928" s="22"/>
      <c r="J4928" s="23"/>
      <c r="K4928" s="47"/>
      <c r="L4928" s="49"/>
      <c r="M4928" s="21"/>
      <c r="N4928" s="21"/>
      <c r="O4928" s="21"/>
      <c r="P4928" s="21"/>
      <c r="Q4928" s="21"/>
    </row>
    <row r="4929" spans="4:17" x14ac:dyDescent="0.15">
      <c r="D4929" s="49"/>
      <c r="E4929" s="21"/>
      <c r="F4929" s="21"/>
      <c r="G4929" s="21"/>
      <c r="H4929" s="21"/>
      <c r="I4929" s="22"/>
      <c r="J4929" s="23"/>
      <c r="K4929" s="47"/>
      <c r="L4929" s="49"/>
      <c r="M4929" s="21"/>
      <c r="N4929" s="21"/>
      <c r="O4929" s="21"/>
      <c r="P4929" s="21"/>
      <c r="Q4929" s="21"/>
    </row>
    <row r="4930" spans="4:17" x14ac:dyDescent="0.15">
      <c r="D4930" s="49"/>
      <c r="E4930" s="21"/>
      <c r="F4930" s="21"/>
      <c r="G4930" s="21"/>
      <c r="H4930" s="21"/>
      <c r="I4930" s="22"/>
      <c r="J4930" s="23"/>
      <c r="K4930" s="47"/>
      <c r="L4930" s="49"/>
      <c r="M4930" s="21"/>
      <c r="N4930" s="21"/>
      <c r="O4930" s="21"/>
      <c r="P4930" s="21"/>
      <c r="Q4930" s="21"/>
    </row>
    <row r="4931" spans="4:17" x14ac:dyDescent="0.15">
      <c r="D4931" s="49"/>
      <c r="E4931" s="21"/>
      <c r="F4931" s="21"/>
      <c r="G4931" s="21"/>
      <c r="H4931" s="21"/>
      <c r="I4931" s="22"/>
      <c r="J4931" s="23"/>
      <c r="K4931" s="47"/>
      <c r="L4931" s="49"/>
      <c r="M4931" s="21"/>
      <c r="N4931" s="21"/>
      <c r="O4931" s="21"/>
      <c r="P4931" s="21"/>
      <c r="Q4931" s="21"/>
    </row>
    <row r="4932" spans="4:17" x14ac:dyDescent="0.15">
      <c r="D4932" s="49"/>
      <c r="E4932" s="21"/>
      <c r="F4932" s="21"/>
      <c r="G4932" s="21"/>
      <c r="H4932" s="21"/>
      <c r="I4932" s="22"/>
      <c r="J4932" s="23"/>
      <c r="K4932" s="47"/>
      <c r="L4932" s="49"/>
      <c r="M4932" s="21"/>
      <c r="N4932" s="21"/>
      <c r="O4932" s="21"/>
      <c r="P4932" s="21"/>
      <c r="Q4932" s="21"/>
    </row>
    <row r="4933" spans="4:17" x14ac:dyDescent="0.15">
      <c r="D4933" s="49"/>
      <c r="E4933" s="21"/>
      <c r="F4933" s="21"/>
      <c r="G4933" s="21"/>
      <c r="H4933" s="21"/>
      <c r="I4933" s="22"/>
      <c r="J4933" s="23"/>
      <c r="K4933" s="47"/>
      <c r="L4933" s="49"/>
      <c r="M4933" s="21"/>
      <c r="N4933" s="21"/>
      <c r="O4933" s="21"/>
      <c r="P4933" s="21"/>
      <c r="Q4933" s="21"/>
    </row>
    <row r="4934" spans="4:17" x14ac:dyDescent="0.15">
      <c r="D4934" s="49"/>
      <c r="E4934" s="21"/>
      <c r="F4934" s="21"/>
      <c r="G4934" s="21"/>
      <c r="H4934" s="21"/>
      <c r="I4934" s="22"/>
      <c r="J4934" s="23"/>
      <c r="K4934" s="47"/>
      <c r="L4934" s="49"/>
      <c r="M4934" s="21"/>
      <c r="N4934" s="21"/>
      <c r="O4934" s="21"/>
      <c r="P4934" s="21"/>
      <c r="Q4934" s="21"/>
    </row>
    <row r="4935" spans="4:17" x14ac:dyDescent="0.15">
      <c r="D4935" s="49"/>
      <c r="E4935" s="21"/>
      <c r="F4935" s="21"/>
      <c r="G4935" s="21"/>
      <c r="H4935" s="21"/>
      <c r="I4935" s="22"/>
      <c r="J4935" s="23"/>
      <c r="K4935" s="47"/>
      <c r="L4935" s="49"/>
      <c r="M4935" s="21"/>
      <c r="N4935" s="21"/>
      <c r="O4935" s="21"/>
      <c r="P4935" s="21"/>
      <c r="Q4935" s="21"/>
    </row>
    <row r="4936" spans="4:17" x14ac:dyDescent="0.15">
      <c r="D4936" s="49"/>
      <c r="E4936" s="21"/>
      <c r="F4936" s="21"/>
      <c r="G4936" s="21"/>
      <c r="H4936" s="21"/>
      <c r="I4936" s="22"/>
      <c r="J4936" s="23"/>
      <c r="K4936" s="47"/>
      <c r="L4936" s="49"/>
      <c r="M4936" s="21"/>
      <c r="N4936" s="21"/>
      <c r="O4936" s="21"/>
      <c r="P4936" s="21"/>
      <c r="Q4936" s="21"/>
    </row>
    <row r="4937" spans="4:17" x14ac:dyDescent="0.15">
      <c r="D4937" s="49"/>
      <c r="E4937" s="21"/>
      <c r="F4937" s="21"/>
      <c r="G4937" s="21"/>
      <c r="H4937" s="21"/>
      <c r="I4937" s="22"/>
      <c r="J4937" s="23"/>
      <c r="K4937" s="47"/>
      <c r="L4937" s="49"/>
      <c r="M4937" s="21"/>
      <c r="N4937" s="21"/>
      <c r="O4937" s="21"/>
      <c r="P4937" s="21"/>
      <c r="Q4937" s="21"/>
    </row>
    <row r="4938" spans="4:17" x14ac:dyDescent="0.15">
      <c r="D4938" s="49"/>
      <c r="E4938" s="21"/>
      <c r="F4938" s="21"/>
      <c r="G4938" s="21"/>
      <c r="H4938" s="21"/>
      <c r="I4938" s="22"/>
      <c r="J4938" s="23"/>
      <c r="K4938" s="47"/>
      <c r="L4938" s="49"/>
      <c r="M4938" s="21"/>
      <c r="N4938" s="21"/>
      <c r="O4938" s="21"/>
      <c r="P4938" s="21"/>
      <c r="Q4938" s="21"/>
    </row>
    <row r="4939" spans="4:17" x14ac:dyDescent="0.15">
      <c r="D4939" s="49"/>
      <c r="E4939" s="21"/>
      <c r="F4939" s="21"/>
      <c r="G4939" s="21"/>
      <c r="H4939" s="21"/>
      <c r="I4939" s="22"/>
      <c r="J4939" s="23"/>
      <c r="K4939" s="47"/>
      <c r="L4939" s="49"/>
      <c r="M4939" s="21"/>
      <c r="N4939" s="21"/>
      <c r="O4939" s="21"/>
      <c r="P4939" s="21"/>
      <c r="Q4939" s="21"/>
    </row>
    <row r="4940" spans="4:17" x14ac:dyDescent="0.15">
      <c r="D4940" s="49"/>
      <c r="E4940" s="21"/>
      <c r="F4940" s="21"/>
      <c r="G4940" s="21"/>
      <c r="H4940" s="21"/>
      <c r="I4940" s="22"/>
      <c r="J4940" s="23"/>
      <c r="K4940" s="47"/>
      <c r="L4940" s="49"/>
      <c r="M4940" s="21"/>
      <c r="N4940" s="21"/>
      <c r="O4940" s="21"/>
      <c r="P4940" s="21"/>
      <c r="Q4940" s="21"/>
    </row>
    <row r="4941" spans="4:17" x14ac:dyDescent="0.15">
      <c r="D4941" s="49"/>
      <c r="E4941" s="21"/>
      <c r="F4941" s="21"/>
      <c r="G4941" s="21"/>
      <c r="H4941" s="21"/>
      <c r="I4941" s="22"/>
      <c r="J4941" s="23"/>
      <c r="K4941" s="47"/>
      <c r="L4941" s="49"/>
      <c r="M4941" s="21"/>
      <c r="N4941" s="21"/>
      <c r="O4941" s="21"/>
      <c r="P4941" s="21"/>
      <c r="Q4941" s="21"/>
    </row>
    <row r="4942" spans="4:17" x14ac:dyDescent="0.15">
      <c r="D4942" s="49"/>
      <c r="E4942" s="21"/>
      <c r="F4942" s="21"/>
      <c r="G4942" s="21"/>
      <c r="H4942" s="21"/>
      <c r="I4942" s="22"/>
      <c r="J4942" s="23"/>
      <c r="K4942" s="47"/>
      <c r="L4942" s="49"/>
      <c r="M4942" s="21"/>
      <c r="N4942" s="21"/>
      <c r="O4942" s="21"/>
      <c r="P4942" s="21"/>
      <c r="Q4942" s="21"/>
    </row>
    <row r="4943" spans="4:17" x14ac:dyDescent="0.15">
      <c r="D4943" s="49"/>
      <c r="E4943" s="21"/>
      <c r="F4943" s="21"/>
      <c r="G4943" s="21"/>
      <c r="H4943" s="21"/>
      <c r="I4943" s="22"/>
      <c r="J4943" s="23"/>
      <c r="K4943" s="47"/>
      <c r="L4943" s="49"/>
      <c r="M4943" s="21"/>
      <c r="N4943" s="21"/>
      <c r="O4943" s="21"/>
      <c r="P4943" s="21"/>
      <c r="Q4943" s="21"/>
    </row>
    <row r="4944" spans="4:17" x14ac:dyDescent="0.15">
      <c r="D4944" s="49"/>
      <c r="E4944" s="21"/>
      <c r="F4944" s="21"/>
      <c r="G4944" s="21"/>
      <c r="H4944" s="21"/>
      <c r="I4944" s="22"/>
      <c r="J4944" s="23"/>
      <c r="K4944" s="47"/>
      <c r="L4944" s="49"/>
      <c r="M4944" s="21"/>
      <c r="N4944" s="21"/>
      <c r="O4944" s="21"/>
      <c r="P4944" s="21"/>
      <c r="Q4944" s="21"/>
    </row>
    <row r="4945" spans="4:17" x14ac:dyDescent="0.15">
      <c r="D4945" s="49"/>
      <c r="E4945" s="21"/>
      <c r="F4945" s="21"/>
      <c r="G4945" s="21"/>
      <c r="H4945" s="21"/>
      <c r="I4945" s="22"/>
      <c r="J4945" s="23"/>
      <c r="K4945" s="47"/>
      <c r="L4945" s="49"/>
      <c r="M4945" s="21"/>
      <c r="N4945" s="21"/>
      <c r="O4945" s="21"/>
      <c r="P4945" s="21"/>
      <c r="Q4945" s="21"/>
    </row>
    <row r="4946" spans="4:17" x14ac:dyDescent="0.15">
      <c r="D4946" s="49"/>
      <c r="E4946" s="21"/>
      <c r="F4946" s="21"/>
      <c r="G4946" s="21"/>
      <c r="H4946" s="21"/>
      <c r="I4946" s="22"/>
      <c r="J4946" s="23"/>
      <c r="K4946" s="47"/>
      <c r="L4946" s="49"/>
      <c r="M4946" s="21"/>
      <c r="N4946" s="21"/>
      <c r="O4946" s="21"/>
      <c r="P4946" s="21"/>
      <c r="Q4946" s="21"/>
    </row>
    <row r="4947" spans="4:17" x14ac:dyDescent="0.15">
      <c r="D4947" s="49"/>
      <c r="E4947" s="21"/>
      <c r="F4947" s="21"/>
      <c r="G4947" s="21"/>
      <c r="H4947" s="21"/>
      <c r="I4947" s="22"/>
      <c r="J4947" s="23"/>
      <c r="K4947" s="47"/>
      <c r="L4947" s="49"/>
      <c r="M4947" s="21"/>
      <c r="N4947" s="21"/>
      <c r="O4947" s="21"/>
      <c r="P4947" s="21"/>
      <c r="Q4947" s="21"/>
    </row>
    <row r="4948" spans="4:17" x14ac:dyDescent="0.15">
      <c r="D4948" s="49"/>
      <c r="E4948" s="21"/>
      <c r="F4948" s="21"/>
      <c r="G4948" s="21"/>
      <c r="H4948" s="21"/>
      <c r="I4948" s="22"/>
      <c r="J4948" s="23"/>
      <c r="K4948" s="47"/>
      <c r="L4948" s="49"/>
      <c r="M4948" s="21"/>
      <c r="N4948" s="21"/>
      <c r="O4948" s="21"/>
      <c r="P4948" s="21"/>
      <c r="Q4948" s="21"/>
    </row>
    <row r="4949" spans="4:17" x14ac:dyDescent="0.15">
      <c r="D4949" s="49"/>
      <c r="E4949" s="21"/>
      <c r="F4949" s="21"/>
      <c r="G4949" s="21"/>
      <c r="H4949" s="21"/>
      <c r="I4949" s="22"/>
      <c r="J4949" s="23"/>
      <c r="K4949" s="47"/>
      <c r="L4949" s="49"/>
      <c r="M4949" s="21"/>
      <c r="N4949" s="21"/>
      <c r="O4949" s="21"/>
      <c r="P4949" s="21"/>
      <c r="Q4949" s="21"/>
    </row>
    <row r="4950" spans="4:17" x14ac:dyDescent="0.15">
      <c r="D4950" s="49"/>
      <c r="E4950" s="21"/>
      <c r="F4950" s="21"/>
      <c r="G4950" s="21"/>
      <c r="H4950" s="21"/>
      <c r="I4950" s="22"/>
      <c r="J4950" s="23"/>
      <c r="K4950" s="47"/>
      <c r="L4950" s="49"/>
      <c r="M4950" s="21"/>
      <c r="N4950" s="21"/>
      <c r="O4950" s="21"/>
      <c r="P4950" s="21"/>
      <c r="Q4950" s="21"/>
    </row>
    <row r="4951" spans="4:17" x14ac:dyDescent="0.15">
      <c r="D4951" s="49"/>
      <c r="E4951" s="21"/>
      <c r="F4951" s="21"/>
      <c r="G4951" s="21"/>
      <c r="H4951" s="21"/>
      <c r="I4951" s="22"/>
      <c r="J4951" s="23"/>
      <c r="K4951" s="47"/>
      <c r="L4951" s="49"/>
      <c r="M4951" s="21"/>
      <c r="N4951" s="21"/>
      <c r="O4951" s="21"/>
      <c r="P4951" s="21"/>
      <c r="Q4951" s="21"/>
    </row>
    <row r="4952" spans="4:17" x14ac:dyDescent="0.15">
      <c r="D4952" s="49"/>
      <c r="E4952" s="21"/>
      <c r="F4952" s="21"/>
      <c r="G4952" s="21"/>
      <c r="H4952" s="21"/>
      <c r="I4952" s="22"/>
      <c r="J4952" s="23"/>
      <c r="K4952" s="47"/>
      <c r="L4952" s="49"/>
      <c r="M4952" s="21"/>
      <c r="N4952" s="21"/>
      <c r="O4952" s="21"/>
      <c r="P4952" s="21"/>
      <c r="Q4952" s="21"/>
    </row>
    <row r="4953" spans="4:17" x14ac:dyDescent="0.15">
      <c r="D4953" s="49"/>
      <c r="E4953" s="21"/>
      <c r="F4953" s="21"/>
      <c r="G4953" s="21"/>
      <c r="H4953" s="21"/>
      <c r="I4953" s="22"/>
      <c r="J4953" s="23"/>
      <c r="K4953" s="47"/>
      <c r="L4953" s="49"/>
      <c r="M4953" s="21"/>
      <c r="N4953" s="21"/>
      <c r="O4953" s="21"/>
      <c r="P4953" s="21"/>
      <c r="Q4953" s="21"/>
    </row>
    <row r="4954" spans="4:17" x14ac:dyDescent="0.15">
      <c r="D4954" s="49"/>
      <c r="E4954" s="21"/>
      <c r="F4954" s="21"/>
      <c r="G4954" s="21"/>
      <c r="H4954" s="21"/>
      <c r="I4954" s="22"/>
      <c r="J4954" s="23"/>
      <c r="K4954" s="47"/>
      <c r="L4954" s="49"/>
      <c r="M4954" s="21"/>
      <c r="N4954" s="21"/>
      <c r="O4954" s="21"/>
      <c r="P4954" s="21"/>
      <c r="Q4954" s="21"/>
    </row>
    <row r="4955" spans="4:17" x14ac:dyDescent="0.15">
      <c r="D4955" s="49"/>
      <c r="E4955" s="21"/>
      <c r="F4955" s="21"/>
      <c r="G4955" s="21"/>
      <c r="H4955" s="21"/>
      <c r="I4955" s="22"/>
      <c r="J4955" s="23"/>
      <c r="K4955" s="47"/>
      <c r="L4955" s="49"/>
      <c r="M4955" s="21"/>
      <c r="N4955" s="21"/>
      <c r="O4955" s="21"/>
      <c r="P4955" s="21"/>
      <c r="Q4955" s="21"/>
    </row>
    <row r="4956" spans="4:17" x14ac:dyDescent="0.15">
      <c r="D4956" s="49"/>
      <c r="E4956" s="21"/>
      <c r="F4956" s="21"/>
      <c r="G4956" s="21"/>
      <c r="H4956" s="21"/>
      <c r="I4956" s="22"/>
      <c r="J4956" s="23"/>
      <c r="K4956" s="47"/>
      <c r="L4956" s="49"/>
      <c r="M4956" s="21"/>
      <c r="N4956" s="21"/>
      <c r="O4956" s="21"/>
      <c r="P4956" s="21"/>
      <c r="Q4956" s="21"/>
    </row>
    <row r="4957" spans="4:17" x14ac:dyDescent="0.15">
      <c r="D4957" s="49"/>
      <c r="E4957" s="21"/>
      <c r="F4957" s="21"/>
      <c r="G4957" s="21"/>
      <c r="H4957" s="21"/>
      <c r="I4957" s="22"/>
      <c r="J4957" s="23"/>
      <c r="K4957" s="47"/>
      <c r="L4957" s="49"/>
      <c r="M4957" s="21"/>
      <c r="N4957" s="21"/>
      <c r="O4957" s="21"/>
      <c r="P4957" s="21"/>
      <c r="Q4957" s="21"/>
    </row>
    <row r="4958" spans="4:17" x14ac:dyDescent="0.15">
      <c r="D4958" s="49"/>
      <c r="E4958" s="21"/>
      <c r="F4958" s="21"/>
      <c r="G4958" s="21"/>
      <c r="H4958" s="21"/>
      <c r="I4958" s="22"/>
      <c r="J4958" s="23"/>
      <c r="K4958" s="47"/>
      <c r="L4958" s="49"/>
      <c r="M4958" s="21"/>
      <c r="N4958" s="21"/>
      <c r="O4958" s="21"/>
      <c r="P4958" s="21"/>
      <c r="Q4958" s="21"/>
    </row>
    <row r="4959" spans="4:17" x14ac:dyDescent="0.15">
      <c r="D4959" s="49"/>
      <c r="E4959" s="21"/>
      <c r="F4959" s="21"/>
      <c r="G4959" s="21"/>
      <c r="H4959" s="21"/>
      <c r="I4959" s="22"/>
      <c r="J4959" s="23"/>
      <c r="K4959" s="47"/>
      <c r="L4959" s="49"/>
      <c r="M4959" s="21"/>
      <c r="N4959" s="21"/>
      <c r="O4959" s="21"/>
      <c r="P4959" s="21"/>
      <c r="Q4959" s="21"/>
    </row>
    <row r="4960" spans="4:17" x14ac:dyDescent="0.15">
      <c r="D4960" s="49"/>
      <c r="E4960" s="21"/>
      <c r="F4960" s="21"/>
      <c r="G4960" s="21"/>
      <c r="H4960" s="21"/>
      <c r="I4960" s="22"/>
      <c r="J4960" s="23"/>
      <c r="K4960" s="47"/>
      <c r="L4960" s="49"/>
      <c r="M4960" s="21"/>
      <c r="N4960" s="21"/>
      <c r="O4960" s="21"/>
      <c r="P4960" s="21"/>
      <c r="Q4960" s="21"/>
    </row>
    <row r="4961" spans="4:17" x14ac:dyDescent="0.15">
      <c r="D4961" s="49"/>
      <c r="E4961" s="21"/>
      <c r="F4961" s="21"/>
      <c r="G4961" s="21"/>
      <c r="H4961" s="21"/>
      <c r="I4961" s="22"/>
      <c r="J4961" s="23"/>
      <c r="K4961" s="47"/>
      <c r="L4961" s="49"/>
      <c r="M4961" s="21"/>
      <c r="N4961" s="21"/>
      <c r="O4961" s="21"/>
      <c r="P4961" s="21"/>
      <c r="Q4961" s="21"/>
    </row>
    <row r="4962" spans="4:17" x14ac:dyDescent="0.15">
      <c r="D4962" s="49"/>
      <c r="E4962" s="21"/>
      <c r="F4962" s="21"/>
      <c r="G4962" s="21"/>
      <c r="H4962" s="21"/>
      <c r="I4962" s="22"/>
      <c r="J4962" s="23"/>
      <c r="K4962" s="47"/>
      <c r="L4962" s="49"/>
      <c r="M4962" s="21"/>
      <c r="N4962" s="21"/>
      <c r="O4962" s="21"/>
      <c r="P4962" s="21"/>
      <c r="Q4962" s="21"/>
    </row>
    <row r="4963" spans="4:17" x14ac:dyDescent="0.15">
      <c r="D4963" s="49"/>
      <c r="E4963" s="21"/>
      <c r="F4963" s="21"/>
      <c r="G4963" s="21"/>
      <c r="H4963" s="21"/>
      <c r="I4963" s="22"/>
      <c r="J4963" s="23"/>
      <c r="K4963" s="47"/>
      <c r="L4963" s="49"/>
      <c r="M4963" s="21"/>
      <c r="N4963" s="21"/>
      <c r="O4963" s="21"/>
      <c r="P4963" s="21"/>
      <c r="Q4963" s="21"/>
    </row>
    <row r="4964" spans="4:17" x14ac:dyDescent="0.15">
      <c r="D4964" s="49"/>
      <c r="E4964" s="21"/>
      <c r="F4964" s="21"/>
      <c r="G4964" s="21"/>
      <c r="H4964" s="21"/>
      <c r="I4964" s="22"/>
      <c r="J4964" s="23"/>
      <c r="K4964" s="47"/>
      <c r="L4964" s="49"/>
      <c r="M4964" s="21"/>
      <c r="N4964" s="21"/>
      <c r="O4964" s="21"/>
      <c r="P4964" s="21"/>
      <c r="Q4964" s="21"/>
    </row>
    <row r="4965" spans="4:17" x14ac:dyDescent="0.15">
      <c r="D4965" s="49"/>
      <c r="E4965" s="21"/>
      <c r="F4965" s="21"/>
      <c r="G4965" s="21"/>
      <c r="H4965" s="21"/>
      <c r="I4965" s="22"/>
      <c r="J4965" s="23"/>
      <c r="K4965" s="47"/>
      <c r="L4965" s="49"/>
      <c r="M4965" s="21"/>
      <c r="N4965" s="21"/>
      <c r="O4965" s="21"/>
      <c r="P4965" s="21"/>
      <c r="Q4965" s="21"/>
    </row>
    <row r="4966" spans="4:17" x14ac:dyDescent="0.15">
      <c r="D4966" s="49"/>
      <c r="E4966" s="21"/>
      <c r="F4966" s="21"/>
      <c r="G4966" s="21"/>
      <c r="H4966" s="21"/>
      <c r="I4966" s="22"/>
      <c r="J4966" s="23"/>
      <c r="K4966" s="47"/>
      <c r="L4966" s="49"/>
      <c r="M4966" s="21"/>
      <c r="N4966" s="21"/>
      <c r="O4966" s="21"/>
      <c r="P4966" s="21"/>
      <c r="Q4966" s="21"/>
    </row>
    <row r="4967" spans="4:17" x14ac:dyDescent="0.15">
      <c r="D4967" s="49"/>
      <c r="E4967" s="21"/>
      <c r="F4967" s="21"/>
      <c r="G4967" s="21"/>
      <c r="H4967" s="21"/>
      <c r="I4967" s="22"/>
      <c r="J4967" s="23"/>
      <c r="K4967" s="47"/>
      <c r="L4967" s="49"/>
      <c r="M4967" s="21"/>
      <c r="N4967" s="21"/>
      <c r="O4967" s="21"/>
      <c r="P4967" s="21"/>
      <c r="Q4967" s="21"/>
    </row>
    <row r="4968" spans="4:17" x14ac:dyDescent="0.15">
      <c r="D4968" s="49"/>
      <c r="E4968" s="21"/>
      <c r="F4968" s="21"/>
      <c r="G4968" s="21"/>
      <c r="H4968" s="21"/>
      <c r="I4968" s="22"/>
      <c r="J4968" s="23"/>
      <c r="K4968" s="47"/>
      <c r="L4968" s="49"/>
      <c r="M4968" s="21"/>
      <c r="N4968" s="21"/>
      <c r="O4968" s="21"/>
      <c r="P4968" s="21"/>
      <c r="Q4968" s="21"/>
    </row>
    <row r="4969" spans="4:17" x14ac:dyDescent="0.15">
      <c r="D4969" s="49"/>
      <c r="E4969" s="21"/>
      <c r="F4969" s="21"/>
      <c r="G4969" s="21"/>
      <c r="H4969" s="21"/>
      <c r="I4969" s="22"/>
      <c r="J4969" s="23"/>
      <c r="K4969" s="47"/>
      <c r="L4969" s="49"/>
      <c r="M4969" s="21"/>
      <c r="N4969" s="21"/>
      <c r="O4969" s="21"/>
      <c r="P4969" s="21"/>
      <c r="Q4969" s="21"/>
    </row>
    <row r="4970" spans="4:17" x14ac:dyDescent="0.15">
      <c r="D4970" s="49"/>
      <c r="E4970" s="21"/>
      <c r="F4970" s="21"/>
      <c r="G4970" s="21"/>
      <c r="H4970" s="21"/>
      <c r="I4970" s="22"/>
      <c r="J4970" s="23"/>
      <c r="K4970" s="47"/>
      <c r="L4970" s="49"/>
      <c r="M4970" s="21"/>
      <c r="N4970" s="21"/>
      <c r="O4970" s="21"/>
      <c r="P4970" s="21"/>
      <c r="Q4970" s="21"/>
    </row>
    <row r="4971" spans="4:17" x14ac:dyDescent="0.15">
      <c r="D4971" s="49"/>
      <c r="E4971" s="21"/>
      <c r="F4971" s="21"/>
      <c r="G4971" s="21"/>
      <c r="H4971" s="21"/>
      <c r="I4971" s="22"/>
      <c r="J4971" s="23"/>
      <c r="K4971" s="47"/>
      <c r="L4971" s="49"/>
      <c r="M4971" s="21"/>
      <c r="N4971" s="21"/>
      <c r="O4971" s="21"/>
      <c r="P4971" s="21"/>
      <c r="Q4971" s="21"/>
    </row>
    <row r="4972" spans="4:17" x14ac:dyDescent="0.15">
      <c r="D4972" s="49"/>
      <c r="E4972" s="21"/>
      <c r="F4972" s="21"/>
      <c r="G4972" s="21"/>
      <c r="H4972" s="21"/>
      <c r="I4972" s="22"/>
      <c r="J4972" s="23"/>
      <c r="K4972" s="47"/>
      <c r="L4972" s="49"/>
      <c r="M4972" s="21"/>
      <c r="N4972" s="21"/>
      <c r="O4972" s="21"/>
      <c r="P4972" s="21"/>
      <c r="Q4972" s="21"/>
    </row>
    <row r="4973" spans="4:17" x14ac:dyDescent="0.15">
      <c r="D4973" s="49"/>
      <c r="E4973" s="21"/>
      <c r="F4973" s="21"/>
      <c r="G4973" s="21"/>
      <c r="H4973" s="21"/>
      <c r="I4973" s="22"/>
      <c r="J4973" s="23"/>
      <c r="K4973" s="47"/>
      <c r="L4973" s="49"/>
      <c r="M4973" s="21"/>
      <c r="N4973" s="21"/>
      <c r="O4973" s="21"/>
      <c r="P4973" s="21"/>
      <c r="Q4973" s="21"/>
    </row>
    <row r="4974" spans="4:17" x14ac:dyDescent="0.15">
      <c r="D4974" s="49"/>
      <c r="E4974" s="21"/>
      <c r="F4974" s="21"/>
      <c r="G4974" s="21"/>
      <c r="H4974" s="21"/>
      <c r="I4974" s="22"/>
      <c r="J4974" s="23"/>
      <c r="K4974" s="47"/>
      <c r="L4974" s="49"/>
      <c r="M4974" s="21"/>
      <c r="N4974" s="21"/>
      <c r="O4974" s="21"/>
      <c r="P4974" s="21"/>
      <c r="Q4974" s="21"/>
    </row>
    <row r="4975" spans="4:17" x14ac:dyDescent="0.15">
      <c r="D4975" s="49"/>
      <c r="E4975" s="21"/>
      <c r="F4975" s="21"/>
      <c r="G4975" s="21"/>
      <c r="H4975" s="21"/>
      <c r="I4975" s="22"/>
      <c r="J4975" s="23"/>
      <c r="K4975" s="47"/>
      <c r="L4975" s="49"/>
      <c r="M4975" s="21"/>
      <c r="N4975" s="21"/>
      <c r="O4975" s="21"/>
      <c r="P4975" s="21"/>
      <c r="Q4975" s="21"/>
    </row>
    <row r="4976" spans="4:17" x14ac:dyDescent="0.15">
      <c r="D4976" s="49"/>
      <c r="E4976" s="21"/>
      <c r="F4976" s="21"/>
      <c r="G4976" s="21"/>
      <c r="H4976" s="21"/>
      <c r="I4976" s="22"/>
      <c r="J4976" s="23"/>
      <c r="K4976" s="47"/>
      <c r="L4976" s="49"/>
      <c r="M4976" s="21"/>
      <c r="N4976" s="21"/>
      <c r="O4976" s="21"/>
      <c r="P4976" s="21"/>
      <c r="Q4976" s="21"/>
    </row>
    <row r="4977" spans="4:17" x14ac:dyDescent="0.15">
      <c r="D4977" s="49"/>
      <c r="E4977" s="21"/>
      <c r="F4977" s="21"/>
      <c r="G4977" s="21"/>
      <c r="H4977" s="21"/>
      <c r="I4977" s="22"/>
      <c r="J4977" s="23"/>
      <c r="K4977" s="47"/>
      <c r="L4977" s="49"/>
      <c r="M4977" s="21"/>
      <c r="N4977" s="21"/>
      <c r="O4977" s="21"/>
      <c r="P4977" s="21"/>
      <c r="Q4977" s="21"/>
    </row>
    <row r="4978" spans="4:17" x14ac:dyDescent="0.15">
      <c r="D4978" s="49"/>
      <c r="E4978" s="21"/>
      <c r="F4978" s="21"/>
      <c r="G4978" s="21"/>
      <c r="H4978" s="21"/>
      <c r="I4978" s="22"/>
      <c r="J4978" s="23"/>
      <c r="K4978" s="47"/>
      <c r="L4978" s="49"/>
      <c r="M4978" s="21"/>
      <c r="N4978" s="21"/>
      <c r="O4978" s="21"/>
      <c r="P4978" s="21"/>
      <c r="Q4978" s="21"/>
    </row>
    <row r="4979" spans="4:17" x14ac:dyDescent="0.15">
      <c r="D4979" s="49"/>
      <c r="E4979" s="21"/>
      <c r="F4979" s="21"/>
      <c r="G4979" s="21"/>
      <c r="H4979" s="21"/>
      <c r="I4979" s="22"/>
      <c r="J4979" s="23"/>
      <c r="K4979" s="47"/>
      <c r="L4979" s="49"/>
      <c r="M4979" s="21"/>
      <c r="N4979" s="21"/>
      <c r="O4979" s="21"/>
      <c r="P4979" s="21"/>
      <c r="Q4979" s="21"/>
    </row>
    <row r="4980" spans="4:17" x14ac:dyDescent="0.15">
      <c r="D4980" s="49"/>
      <c r="E4980" s="21"/>
      <c r="F4980" s="21"/>
      <c r="G4980" s="21"/>
      <c r="H4980" s="21"/>
      <c r="I4980" s="22"/>
      <c r="J4980" s="23"/>
      <c r="K4980" s="47"/>
      <c r="L4980" s="49"/>
      <c r="M4980" s="21"/>
      <c r="N4980" s="21"/>
      <c r="O4980" s="21"/>
      <c r="P4980" s="21"/>
      <c r="Q4980" s="21"/>
    </row>
    <row r="4981" spans="4:17" x14ac:dyDescent="0.15">
      <c r="D4981" s="49"/>
      <c r="E4981" s="21"/>
      <c r="F4981" s="21"/>
      <c r="G4981" s="21"/>
      <c r="H4981" s="21"/>
      <c r="I4981" s="22"/>
      <c r="J4981" s="23"/>
      <c r="K4981" s="47"/>
      <c r="L4981" s="49"/>
      <c r="M4981" s="21"/>
      <c r="N4981" s="21"/>
      <c r="O4981" s="21"/>
      <c r="P4981" s="21"/>
      <c r="Q4981" s="21"/>
    </row>
    <row r="4982" spans="4:17" x14ac:dyDescent="0.15">
      <c r="D4982" s="49"/>
      <c r="E4982" s="21"/>
      <c r="F4982" s="21"/>
      <c r="G4982" s="21"/>
      <c r="H4982" s="21"/>
      <c r="I4982" s="22"/>
      <c r="J4982" s="23"/>
      <c r="K4982" s="47"/>
      <c r="L4982" s="49"/>
      <c r="M4982" s="21"/>
      <c r="N4982" s="21"/>
      <c r="O4982" s="21"/>
      <c r="P4982" s="21"/>
      <c r="Q4982" s="21"/>
    </row>
    <row r="4983" spans="4:17" x14ac:dyDescent="0.15">
      <c r="D4983" s="49"/>
      <c r="E4983" s="21"/>
      <c r="F4983" s="21"/>
      <c r="G4983" s="21"/>
      <c r="H4983" s="21"/>
      <c r="I4983" s="22"/>
      <c r="J4983" s="23"/>
      <c r="K4983" s="47"/>
      <c r="L4983" s="49"/>
      <c r="M4983" s="21"/>
      <c r="N4983" s="21"/>
      <c r="O4983" s="21"/>
      <c r="P4983" s="21"/>
      <c r="Q4983" s="21"/>
    </row>
    <row r="4984" spans="4:17" x14ac:dyDescent="0.15">
      <c r="D4984" s="49"/>
      <c r="E4984" s="21"/>
      <c r="F4984" s="21"/>
      <c r="G4984" s="21"/>
      <c r="H4984" s="21"/>
      <c r="I4984" s="22"/>
      <c r="J4984" s="23"/>
      <c r="K4984" s="47"/>
      <c r="L4984" s="49"/>
      <c r="M4984" s="21"/>
      <c r="N4984" s="21"/>
      <c r="O4984" s="21"/>
      <c r="P4984" s="21"/>
      <c r="Q4984" s="21"/>
    </row>
    <row r="4985" spans="4:17" x14ac:dyDescent="0.15">
      <c r="D4985" s="49"/>
      <c r="E4985" s="21"/>
      <c r="F4985" s="21"/>
      <c r="G4985" s="21"/>
      <c r="H4985" s="21"/>
      <c r="I4985" s="22"/>
      <c r="J4985" s="23"/>
      <c r="K4985" s="47"/>
      <c r="L4985" s="49"/>
      <c r="M4985" s="21"/>
      <c r="N4985" s="21"/>
      <c r="O4985" s="21"/>
      <c r="P4985" s="21"/>
      <c r="Q4985" s="21"/>
    </row>
    <row r="4986" spans="4:17" x14ac:dyDescent="0.15">
      <c r="D4986" s="49"/>
      <c r="E4986" s="21"/>
      <c r="F4986" s="21"/>
      <c r="G4986" s="21"/>
      <c r="H4986" s="21"/>
      <c r="I4986" s="22"/>
      <c r="J4986" s="23"/>
      <c r="K4986" s="47"/>
      <c r="L4986" s="49"/>
      <c r="M4986" s="21"/>
      <c r="N4986" s="21"/>
      <c r="O4986" s="21"/>
      <c r="P4986" s="21"/>
      <c r="Q4986" s="21"/>
    </row>
    <row r="4987" spans="4:17" x14ac:dyDescent="0.15">
      <c r="D4987" s="49"/>
      <c r="E4987" s="21"/>
      <c r="F4987" s="21"/>
      <c r="G4987" s="21"/>
      <c r="H4987" s="21"/>
      <c r="I4987" s="22"/>
      <c r="J4987" s="23"/>
      <c r="K4987" s="47"/>
      <c r="L4987" s="49"/>
      <c r="M4987" s="21"/>
      <c r="N4987" s="21"/>
      <c r="O4987" s="21"/>
      <c r="P4987" s="21"/>
      <c r="Q4987" s="21"/>
    </row>
    <row r="4988" spans="4:17" x14ac:dyDescent="0.15">
      <c r="D4988" s="49"/>
      <c r="E4988" s="21"/>
      <c r="F4988" s="21"/>
      <c r="G4988" s="21"/>
      <c r="H4988" s="21"/>
      <c r="I4988" s="22"/>
      <c r="J4988" s="23"/>
      <c r="K4988" s="47"/>
      <c r="L4988" s="49"/>
      <c r="M4988" s="21"/>
      <c r="N4988" s="21"/>
      <c r="O4988" s="21"/>
      <c r="P4988" s="21"/>
      <c r="Q4988" s="21"/>
    </row>
    <row r="4989" spans="4:17" x14ac:dyDescent="0.15">
      <c r="D4989" s="49"/>
      <c r="E4989" s="21"/>
      <c r="F4989" s="21"/>
      <c r="G4989" s="21"/>
      <c r="H4989" s="21"/>
      <c r="I4989" s="22"/>
      <c r="J4989" s="23"/>
      <c r="K4989" s="47"/>
      <c r="L4989" s="49"/>
      <c r="M4989" s="21"/>
      <c r="N4989" s="21"/>
      <c r="O4989" s="21"/>
      <c r="P4989" s="21"/>
      <c r="Q4989" s="21"/>
    </row>
    <row r="4990" spans="4:17" x14ac:dyDescent="0.15">
      <c r="D4990" s="49"/>
      <c r="E4990" s="21"/>
      <c r="F4990" s="21"/>
      <c r="G4990" s="21"/>
      <c r="H4990" s="21"/>
      <c r="I4990" s="22"/>
      <c r="J4990" s="23"/>
      <c r="K4990" s="47"/>
      <c r="L4990" s="49"/>
      <c r="M4990" s="21"/>
      <c r="N4990" s="21"/>
      <c r="O4990" s="21"/>
      <c r="P4990" s="21"/>
      <c r="Q4990" s="21"/>
    </row>
    <row r="4991" spans="4:17" x14ac:dyDescent="0.15">
      <c r="D4991" s="49"/>
      <c r="E4991" s="21"/>
      <c r="F4991" s="21"/>
      <c r="G4991" s="21"/>
      <c r="H4991" s="21"/>
      <c r="I4991" s="22"/>
      <c r="J4991" s="23"/>
      <c r="K4991" s="47"/>
      <c r="L4991" s="49"/>
      <c r="M4991" s="21"/>
      <c r="N4991" s="21"/>
      <c r="O4991" s="21"/>
      <c r="P4991" s="21"/>
      <c r="Q4991" s="21"/>
    </row>
    <row r="4992" spans="4:17" x14ac:dyDescent="0.15">
      <c r="D4992" s="49"/>
      <c r="E4992" s="21"/>
      <c r="F4992" s="21"/>
      <c r="G4992" s="21"/>
      <c r="H4992" s="21"/>
      <c r="I4992" s="22"/>
      <c r="J4992" s="23"/>
      <c r="K4992" s="47"/>
      <c r="L4992" s="49"/>
      <c r="M4992" s="21"/>
      <c r="N4992" s="21"/>
      <c r="O4992" s="21"/>
      <c r="P4992" s="21"/>
      <c r="Q4992" s="21"/>
    </row>
    <row r="4993" spans="4:17" x14ac:dyDescent="0.15">
      <c r="D4993" s="49"/>
      <c r="E4993" s="21"/>
      <c r="F4993" s="21"/>
      <c r="G4993" s="21"/>
      <c r="H4993" s="21"/>
      <c r="I4993" s="22"/>
      <c r="J4993" s="23"/>
      <c r="K4993" s="47"/>
      <c r="L4993" s="49"/>
      <c r="M4993" s="21"/>
      <c r="N4993" s="21"/>
      <c r="O4993" s="21"/>
      <c r="P4993" s="21"/>
      <c r="Q4993" s="21"/>
    </row>
    <row r="4994" spans="4:17" x14ac:dyDescent="0.15">
      <c r="D4994" s="49"/>
      <c r="E4994" s="21"/>
      <c r="F4994" s="21"/>
      <c r="G4994" s="21"/>
      <c r="H4994" s="21"/>
      <c r="I4994" s="22"/>
      <c r="J4994" s="23"/>
      <c r="K4994" s="47"/>
      <c r="L4994" s="49"/>
      <c r="M4994" s="21"/>
      <c r="N4994" s="21"/>
      <c r="O4994" s="21"/>
      <c r="P4994" s="21"/>
      <c r="Q4994" s="21"/>
    </row>
    <row r="4995" spans="4:17" x14ac:dyDescent="0.15">
      <c r="D4995" s="49"/>
      <c r="E4995" s="21"/>
      <c r="F4995" s="21"/>
      <c r="G4995" s="21"/>
      <c r="H4995" s="21"/>
      <c r="I4995" s="22"/>
      <c r="J4995" s="23"/>
      <c r="K4995" s="47"/>
      <c r="L4995" s="49"/>
      <c r="M4995" s="21"/>
      <c r="N4995" s="21"/>
      <c r="O4995" s="21"/>
      <c r="P4995" s="21"/>
      <c r="Q4995" s="21"/>
    </row>
    <row r="4996" spans="4:17" x14ac:dyDescent="0.15">
      <c r="D4996" s="49"/>
      <c r="E4996" s="21"/>
      <c r="F4996" s="21"/>
      <c r="G4996" s="21"/>
      <c r="H4996" s="21"/>
      <c r="I4996" s="22"/>
      <c r="J4996" s="23"/>
      <c r="K4996" s="47"/>
      <c r="L4996" s="49"/>
      <c r="M4996" s="21"/>
      <c r="N4996" s="21"/>
      <c r="O4996" s="21"/>
      <c r="P4996" s="21"/>
      <c r="Q4996" s="21"/>
    </row>
    <row r="4997" spans="4:17" x14ac:dyDescent="0.15">
      <c r="D4997" s="49"/>
      <c r="E4997" s="21"/>
      <c r="F4997" s="21"/>
      <c r="G4997" s="21"/>
      <c r="H4997" s="21"/>
      <c r="I4997" s="22"/>
      <c r="J4997" s="23"/>
      <c r="K4997" s="47"/>
      <c r="L4997" s="49"/>
      <c r="M4997" s="21"/>
      <c r="N4997" s="21"/>
      <c r="O4997" s="21"/>
      <c r="P4997" s="21"/>
      <c r="Q4997" s="21"/>
    </row>
    <row r="4998" spans="4:17" x14ac:dyDescent="0.15">
      <c r="D4998" s="49"/>
      <c r="E4998" s="21"/>
      <c r="F4998" s="21"/>
      <c r="G4998" s="21"/>
      <c r="H4998" s="21"/>
      <c r="I4998" s="22"/>
      <c r="J4998" s="23"/>
      <c r="K4998" s="47"/>
      <c r="L4998" s="49"/>
      <c r="M4998" s="21"/>
      <c r="N4998" s="21"/>
      <c r="O4998" s="21"/>
      <c r="P4998" s="21"/>
      <c r="Q4998" s="21"/>
    </row>
    <row r="4999" spans="4:17" x14ac:dyDescent="0.15">
      <c r="D4999" s="49"/>
      <c r="E4999" s="21"/>
      <c r="F4999" s="21"/>
      <c r="G4999" s="21"/>
      <c r="H4999" s="21"/>
      <c r="I4999" s="22"/>
      <c r="J4999" s="23"/>
      <c r="K4999" s="47"/>
      <c r="L4999" s="49"/>
      <c r="M4999" s="21"/>
      <c r="N4999" s="21"/>
      <c r="O4999" s="21"/>
      <c r="P4999" s="21"/>
      <c r="Q4999" s="21"/>
    </row>
    <row r="5000" spans="4:17" x14ac:dyDescent="0.15">
      <c r="D5000" s="49"/>
      <c r="E5000" s="21"/>
      <c r="F5000" s="21"/>
      <c r="G5000" s="21"/>
      <c r="H5000" s="21"/>
      <c r="I5000" s="22"/>
      <c r="J5000" s="23"/>
      <c r="K5000" s="47"/>
      <c r="L5000" s="49"/>
      <c r="M5000" s="21"/>
      <c r="N5000" s="21"/>
      <c r="O5000" s="21"/>
      <c r="P5000" s="21"/>
      <c r="Q5000" s="21"/>
    </row>
    <row r="5001" spans="4:17" x14ac:dyDescent="0.15">
      <c r="D5001" s="49"/>
      <c r="E5001" s="21"/>
      <c r="F5001" s="21"/>
      <c r="G5001" s="21"/>
      <c r="H5001" s="21"/>
      <c r="I5001" s="22"/>
      <c r="J5001" s="23"/>
      <c r="K5001" s="47"/>
      <c r="L5001" s="49"/>
      <c r="M5001" s="21"/>
      <c r="N5001" s="21"/>
      <c r="O5001" s="21"/>
      <c r="P5001" s="21"/>
      <c r="Q5001" s="21"/>
    </row>
    <row r="5002" spans="4:17" x14ac:dyDescent="0.15">
      <c r="D5002" s="49"/>
      <c r="E5002" s="21"/>
      <c r="F5002" s="21"/>
      <c r="G5002" s="21"/>
      <c r="H5002" s="21"/>
      <c r="I5002" s="22"/>
      <c r="J5002" s="23"/>
      <c r="K5002" s="47"/>
      <c r="L5002" s="49"/>
      <c r="M5002" s="21"/>
      <c r="N5002" s="21"/>
      <c r="O5002" s="21"/>
      <c r="P5002" s="21"/>
      <c r="Q5002" s="21"/>
    </row>
    <row r="5003" spans="4:17" x14ac:dyDescent="0.15">
      <c r="D5003" s="49"/>
      <c r="E5003" s="21"/>
      <c r="F5003" s="21"/>
      <c r="G5003" s="21"/>
      <c r="H5003" s="21"/>
      <c r="I5003" s="22"/>
      <c r="J5003" s="23"/>
      <c r="K5003" s="47"/>
      <c r="L5003" s="49"/>
      <c r="M5003" s="21"/>
      <c r="N5003" s="21"/>
      <c r="O5003" s="21"/>
      <c r="P5003" s="21"/>
      <c r="Q5003" s="21"/>
    </row>
    <row r="5004" spans="4:17" x14ac:dyDescent="0.15">
      <c r="D5004" s="49"/>
      <c r="E5004" s="21"/>
      <c r="F5004" s="21"/>
      <c r="G5004" s="21"/>
      <c r="H5004" s="21"/>
      <c r="I5004" s="22"/>
      <c r="J5004" s="23"/>
      <c r="K5004" s="47"/>
      <c r="L5004" s="49"/>
      <c r="M5004" s="21"/>
      <c r="N5004" s="21"/>
      <c r="O5004" s="21"/>
      <c r="P5004" s="21"/>
      <c r="Q5004" s="21"/>
    </row>
    <row r="5005" spans="4:17" x14ac:dyDescent="0.15">
      <c r="D5005" s="49"/>
      <c r="E5005" s="21"/>
      <c r="F5005" s="21"/>
      <c r="G5005" s="21"/>
      <c r="H5005" s="21"/>
      <c r="I5005" s="22"/>
      <c r="J5005" s="23"/>
      <c r="K5005" s="47"/>
      <c r="L5005" s="49"/>
      <c r="M5005" s="21"/>
      <c r="N5005" s="21"/>
      <c r="O5005" s="21"/>
      <c r="P5005" s="21"/>
      <c r="Q5005" s="21"/>
    </row>
    <row r="5006" spans="4:17" x14ac:dyDescent="0.15">
      <c r="D5006" s="49"/>
      <c r="E5006" s="21"/>
      <c r="F5006" s="21"/>
      <c r="G5006" s="21"/>
      <c r="H5006" s="21"/>
      <c r="I5006" s="22"/>
      <c r="J5006" s="23"/>
      <c r="K5006" s="47"/>
      <c r="L5006" s="49"/>
      <c r="M5006" s="21"/>
      <c r="N5006" s="21"/>
      <c r="O5006" s="21"/>
      <c r="P5006" s="21"/>
      <c r="Q5006" s="21"/>
    </row>
    <row r="5007" spans="4:17" x14ac:dyDescent="0.15">
      <c r="D5007" s="49"/>
      <c r="E5007" s="21"/>
      <c r="F5007" s="21"/>
      <c r="G5007" s="21"/>
      <c r="H5007" s="21"/>
      <c r="I5007" s="22"/>
      <c r="J5007" s="23"/>
      <c r="K5007" s="47"/>
      <c r="L5007" s="49"/>
      <c r="M5007" s="21"/>
      <c r="N5007" s="21"/>
      <c r="O5007" s="21"/>
      <c r="P5007" s="21"/>
      <c r="Q5007" s="21"/>
    </row>
    <row r="5008" spans="4:17" x14ac:dyDescent="0.15">
      <c r="D5008" s="49"/>
      <c r="E5008" s="21"/>
      <c r="F5008" s="21"/>
      <c r="G5008" s="21"/>
      <c r="H5008" s="21"/>
      <c r="I5008" s="22"/>
      <c r="J5008" s="23"/>
      <c r="K5008" s="47"/>
      <c r="L5008" s="49"/>
      <c r="M5008" s="21"/>
      <c r="N5008" s="21"/>
      <c r="O5008" s="21"/>
      <c r="P5008" s="21"/>
      <c r="Q5008" s="21"/>
    </row>
    <row r="5009" spans="4:17" x14ac:dyDescent="0.15">
      <c r="D5009" s="49"/>
      <c r="E5009" s="21"/>
      <c r="F5009" s="21"/>
      <c r="G5009" s="21"/>
      <c r="H5009" s="21"/>
      <c r="I5009" s="22"/>
      <c r="J5009" s="23"/>
      <c r="K5009" s="47"/>
      <c r="L5009" s="49"/>
      <c r="M5009" s="21"/>
      <c r="N5009" s="21"/>
      <c r="O5009" s="21"/>
      <c r="P5009" s="21"/>
      <c r="Q5009" s="21"/>
    </row>
    <row r="5010" spans="4:17" x14ac:dyDescent="0.15">
      <c r="D5010" s="49"/>
      <c r="E5010" s="21"/>
      <c r="F5010" s="21"/>
      <c r="G5010" s="21"/>
      <c r="H5010" s="21"/>
      <c r="I5010" s="22"/>
      <c r="J5010" s="23"/>
      <c r="K5010" s="47"/>
      <c r="L5010" s="49"/>
      <c r="M5010" s="21"/>
      <c r="N5010" s="21"/>
      <c r="O5010" s="21"/>
      <c r="P5010" s="21"/>
      <c r="Q5010" s="21"/>
    </row>
    <row r="5011" spans="4:17" x14ac:dyDescent="0.15">
      <c r="D5011" s="49"/>
      <c r="E5011" s="21"/>
      <c r="F5011" s="21"/>
      <c r="G5011" s="21"/>
      <c r="H5011" s="21"/>
      <c r="I5011" s="22"/>
      <c r="J5011" s="23"/>
      <c r="K5011" s="47"/>
      <c r="L5011" s="49"/>
      <c r="M5011" s="21"/>
      <c r="N5011" s="21"/>
      <c r="O5011" s="21"/>
      <c r="P5011" s="21"/>
      <c r="Q5011" s="21"/>
    </row>
    <row r="5012" spans="4:17" x14ac:dyDescent="0.15">
      <c r="D5012" s="49"/>
      <c r="E5012" s="21"/>
      <c r="F5012" s="21"/>
      <c r="G5012" s="21"/>
      <c r="H5012" s="21"/>
      <c r="I5012" s="22"/>
      <c r="J5012" s="23"/>
      <c r="K5012" s="47"/>
      <c r="L5012" s="49"/>
      <c r="M5012" s="21"/>
      <c r="N5012" s="21"/>
      <c r="O5012" s="21"/>
      <c r="P5012" s="21"/>
      <c r="Q5012" s="21"/>
    </row>
    <row r="5013" spans="4:17" x14ac:dyDescent="0.15">
      <c r="D5013" s="49"/>
      <c r="E5013" s="21"/>
      <c r="F5013" s="21"/>
      <c r="G5013" s="21"/>
      <c r="H5013" s="21"/>
      <c r="I5013" s="22"/>
      <c r="J5013" s="23"/>
      <c r="K5013" s="47"/>
      <c r="L5013" s="49"/>
      <c r="M5013" s="21"/>
      <c r="N5013" s="21"/>
      <c r="O5013" s="21"/>
      <c r="P5013" s="21"/>
      <c r="Q5013" s="21"/>
    </row>
    <row r="5014" spans="4:17" x14ac:dyDescent="0.15">
      <c r="D5014" s="49"/>
      <c r="E5014" s="21"/>
      <c r="F5014" s="21"/>
      <c r="G5014" s="21"/>
      <c r="H5014" s="21"/>
      <c r="I5014" s="22"/>
      <c r="J5014" s="23"/>
      <c r="K5014" s="47"/>
      <c r="L5014" s="49"/>
      <c r="M5014" s="21"/>
      <c r="N5014" s="21"/>
      <c r="O5014" s="21"/>
      <c r="P5014" s="21"/>
      <c r="Q5014" s="21"/>
    </row>
    <row r="5015" spans="4:17" x14ac:dyDescent="0.15">
      <c r="D5015" s="49"/>
      <c r="E5015" s="21"/>
      <c r="F5015" s="21"/>
      <c r="G5015" s="21"/>
      <c r="H5015" s="21"/>
      <c r="I5015" s="22"/>
      <c r="J5015" s="23"/>
      <c r="K5015" s="47"/>
      <c r="L5015" s="49"/>
      <c r="M5015" s="21"/>
      <c r="N5015" s="21"/>
      <c r="O5015" s="21"/>
      <c r="P5015" s="21"/>
      <c r="Q5015" s="21"/>
    </row>
    <row r="5016" spans="4:17" x14ac:dyDescent="0.15">
      <c r="D5016" s="49"/>
      <c r="E5016" s="21"/>
      <c r="F5016" s="21"/>
      <c r="G5016" s="21"/>
      <c r="H5016" s="21"/>
      <c r="I5016" s="22"/>
      <c r="J5016" s="23"/>
      <c r="K5016" s="47"/>
      <c r="L5016" s="49"/>
      <c r="M5016" s="21"/>
      <c r="N5016" s="21"/>
      <c r="O5016" s="21"/>
      <c r="P5016" s="21"/>
      <c r="Q5016" s="21"/>
    </row>
    <row r="5017" spans="4:17" x14ac:dyDescent="0.15">
      <c r="D5017" s="49"/>
      <c r="E5017" s="21"/>
      <c r="F5017" s="21"/>
      <c r="G5017" s="21"/>
      <c r="H5017" s="21"/>
      <c r="I5017" s="22"/>
      <c r="J5017" s="23"/>
      <c r="K5017" s="47"/>
      <c r="L5017" s="49"/>
      <c r="M5017" s="21"/>
      <c r="N5017" s="21"/>
      <c r="O5017" s="21"/>
      <c r="P5017" s="21"/>
      <c r="Q5017" s="21"/>
    </row>
    <row r="5018" spans="4:17" x14ac:dyDescent="0.15">
      <c r="D5018" s="49"/>
      <c r="E5018" s="21"/>
      <c r="F5018" s="21"/>
      <c r="G5018" s="21"/>
      <c r="H5018" s="21"/>
      <c r="I5018" s="22"/>
      <c r="J5018" s="23"/>
      <c r="K5018" s="47"/>
      <c r="L5018" s="49"/>
      <c r="M5018" s="21"/>
      <c r="N5018" s="21"/>
      <c r="O5018" s="21"/>
      <c r="P5018" s="21"/>
      <c r="Q5018" s="21"/>
    </row>
    <row r="5019" spans="4:17" x14ac:dyDescent="0.15">
      <c r="D5019" s="49"/>
      <c r="E5019" s="21"/>
      <c r="F5019" s="21"/>
      <c r="G5019" s="21"/>
      <c r="H5019" s="21"/>
      <c r="I5019" s="22"/>
      <c r="J5019" s="23"/>
      <c r="K5019" s="47"/>
      <c r="L5019" s="49"/>
      <c r="M5019" s="21"/>
      <c r="N5019" s="21"/>
      <c r="O5019" s="21"/>
      <c r="P5019" s="21"/>
      <c r="Q5019" s="21"/>
    </row>
    <row r="5020" spans="4:17" x14ac:dyDescent="0.15">
      <c r="D5020" s="49"/>
      <c r="E5020" s="21"/>
      <c r="F5020" s="21"/>
      <c r="G5020" s="21"/>
      <c r="H5020" s="21"/>
      <c r="I5020" s="22"/>
      <c r="J5020" s="23"/>
      <c r="K5020" s="47"/>
      <c r="L5020" s="49"/>
      <c r="M5020" s="21"/>
      <c r="N5020" s="21"/>
      <c r="O5020" s="21"/>
      <c r="P5020" s="21"/>
      <c r="Q5020" s="21"/>
    </row>
    <row r="5021" spans="4:17" x14ac:dyDescent="0.15">
      <c r="D5021" s="49"/>
      <c r="E5021" s="21"/>
      <c r="F5021" s="21"/>
      <c r="G5021" s="21"/>
      <c r="H5021" s="21"/>
      <c r="I5021" s="22"/>
      <c r="J5021" s="23"/>
      <c r="K5021" s="47"/>
      <c r="L5021" s="49"/>
      <c r="M5021" s="21"/>
      <c r="N5021" s="21"/>
      <c r="O5021" s="21"/>
      <c r="P5021" s="21"/>
      <c r="Q5021" s="21"/>
    </row>
    <row r="5022" spans="4:17" x14ac:dyDescent="0.15">
      <c r="D5022" s="49"/>
      <c r="E5022" s="21"/>
      <c r="F5022" s="21"/>
      <c r="G5022" s="21"/>
      <c r="H5022" s="21"/>
      <c r="I5022" s="22"/>
      <c r="J5022" s="23"/>
      <c r="K5022" s="47"/>
      <c r="L5022" s="49"/>
      <c r="M5022" s="21"/>
      <c r="N5022" s="21"/>
      <c r="O5022" s="21"/>
      <c r="P5022" s="21"/>
      <c r="Q5022" s="21"/>
    </row>
    <row r="5023" spans="4:17" x14ac:dyDescent="0.15">
      <c r="D5023" s="49"/>
      <c r="E5023" s="21"/>
      <c r="F5023" s="21"/>
      <c r="G5023" s="21"/>
      <c r="H5023" s="21"/>
      <c r="I5023" s="22"/>
      <c r="J5023" s="23"/>
      <c r="K5023" s="47"/>
      <c r="L5023" s="49"/>
      <c r="M5023" s="21"/>
      <c r="N5023" s="21"/>
      <c r="O5023" s="21"/>
      <c r="P5023" s="21"/>
      <c r="Q5023" s="21"/>
    </row>
    <row r="5024" spans="4:17" x14ac:dyDescent="0.15">
      <c r="D5024" s="49"/>
      <c r="E5024" s="21"/>
      <c r="F5024" s="21"/>
      <c r="G5024" s="21"/>
      <c r="H5024" s="21"/>
      <c r="I5024" s="22"/>
      <c r="J5024" s="23"/>
      <c r="K5024" s="47"/>
      <c r="L5024" s="49"/>
      <c r="M5024" s="21"/>
      <c r="N5024" s="21"/>
      <c r="O5024" s="21"/>
      <c r="P5024" s="21"/>
      <c r="Q5024" s="21"/>
    </row>
    <row r="5025" spans="4:17" x14ac:dyDescent="0.15">
      <c r="D5025" s="49"/>
      <c r="E5025" s="21"/>
      <c r="F5025" s="21"/>
      <c r="G5025" s="21"/>
      <c r="H5025" s="21"/>
      <c r="I5025" s="22"/>
      <c r="J5025" s="23"/>
      <c r="K5025" s="47"/>
      <c r="L5025" s="49"/>
      <c r="M5025" s="21"/>
      <c r="N5025" s="21"/>
      <c r="O5025" s="21"/>
      <c r="P5025" s="21"/>
      <c r="Q5025" s="21"/>
    </row>
    <row r="5026" spans="4:17" x14ac:dyDescent="0.15">
      <c r="D5026" s="49"/>
      <c r="E5026" s="21"/>
      <c r="F5026" s="21"/>
      <c r="G5026" s="21"/>
      <c r="H5026" s="21"/>
      <c r="I5026" s="22"/>
      <c r="J5026" s="23"/>
      <c r="K5026" s="47"/>
      <c r="L5026" s="49"/>
      <c r="M5026" s="21"/>
      <c r="N5026" s="21"/>
      <c r="O5026" s="21"/>
      <c r="P5026" s="21"/>
      <c r="Q5026" s="21"/>
    </row>
    <row r="5027" spans="4:17" x14ac:dyDescent="0.15">
      <c r="D5027" s="49"/>
      <c r="E5027" s="21"/>
      <c r="F5027" s="21"/>
      <c r="G5027" s="21"/>
      <c r="H5027" s="21"/>
      <c r="I5027" s="22"/>
      <c r="J5027" s="23"/>
      <c r="K5027" s="47"/>
      <c r="L5027" s="49"/>
      <c r="M5027" s="21"/>
      <c r="N5027" s="21"/>
      <c r="O5027" s="21"/>
      <c r="P5027" s="21"/>
      <c r="Q5027" s="21"/>
    </row>
    <row r="5028" spans="4:17" x14ac:dyDescent="0.15">
      <c r="D5028" s="49"/>
      <c r="E5028" s="21"/>
      <c r="F5028" s="21"/>
      <c r="G5028" s="21"/>
      <c r="H5028" s="21"/>
      <c r="I5028" s="22"/>
      <c r="J5028" s="23"/>
      <c r="K5028" s="47"/>
      <c r="L5028" s="49"/>
      <c r="M5028" s="21"/>
      <c r="N5028" s="21"/>
      <c r="O5028" s="21"/>
      <c r="P5028" s="21"/>
      <c r="Q5028" s="21"/>
    </row>
    <row r="5029" spans="4:17" x14ac:dyDescent="0.15">
      <c r="D5029" s="49"/>
      <c r="E5029" s="21"/>
      <c r="F5029" s="21"/>
      <c r="G5029" s="21"/>
      <c r="H5029" s="21"/>
      <c r="I5029" s="22"/>
      <c r="J5029" s="23"/>
      <c r="K5029" s="47"/>
      <c r="L5029" s="49"/>
      <c r="M5029" s="21"/>
      <c r="N5029" s="21"/>
      <c r="O5029" s="21"/>
      <c r="P5029" s="21"/>
      <c r="Q5029" s="21"/>
    </row>
    <row r="5030" spans="4:17" x14ac:dyDescent="0.15">
      <c r="D5030" s="49"/>
      <c r="E5030" s="21"/>
      <c r="F5030" s="21"/>
      <c r="G5030" s="21"/>
      <c r="H5030" s="21"/>
      <c r="I5030" s="22"/>
      <c r="J5030" s="23"/>
      <c r="K5030" s="47"/>
      <c r="L5030" s="49"/>
      <c r="M5030" s="21"/>
      <c r="N5030" s="21"/>
      <c r="O5030" s="21"/>
      <c r="P5030" s="21"/>
      <c r="Q5030" s="21"/>
    </row>
    <row r="5031" spans="4:17" x14ac:dyDescent="0.15">
      <c r="D5031" s="49"/>
      <c r="E5031" s="21"/>
      <c r="F5031" s="21"/>
      <c r="G5031" s="21"/>
      <c r="H5031" s="21"/>
      <c r="I5031" s="22"/>
      <c r="J5031" s="23"/>
      <c r="K5031" s="47"/>
      <c r="L5031" s="49"/>
      <c r="M5031" s="21"/>
      <c r="N5031" s="21"/>
      <c r="O5031" s="21"/>
      <c r="P5031" s="21"/>
      <c r="Q5031" s="21"/>
    </row>
    <row r="5032" spans="4:17" x14ac:dyDescent="0.15">
      <c r="D5032" s="49"/>
      <c r="E5032" s="21"/>
      <c r="F5032" s="21"/>
      <c r="G5032" s="21"/>
      <c r="H5032" s="21"/>
      <c r="I5032" s="22"/>
      <c r="J5032" s="23"/>
      <c r="K5032" s="47"/>
      <c r="L5032" s="49"/>
      <c r="M5032" s="21"/>
      <c r="N5032" s="21"/>
      <c r="O5032" s="21"/>
      <c r="P5032" s="21"/>
      <c r="Q5032" s="21"/>
    </row>
    <row r="5033" spans="4:17" x14ac:dyDescent="0.15">
      <c r="D5033" s="49"/>
      <c r="E5033" s="21"/>
      <c r="F5033" s="21"/>
      <c r="G5033" s="21"/>
      <c r="H5033" s="21"/>
      <c r="I5033" s="22"/>
      <c r="J5033" s="23"/>
      <c r="K5033" s="47"/>
      <c r="L5033" s="49"/>
      <c r="M5033" s="21"/>
      <c r="N5033" s="21"/>
      <c r="O5033" s="21"/>
      <c r="P5033" s="21"/>
      <c r="Q5033" s="21"/>
    </row>
    <row r="5034" spans="4:17" x14ac:dyDescent="0.15">
      <c r="D5034" s="49"/>
      <c r="E5034" s="21"/>
      <c r="F5034" s="21"/>
      <c r="G5034" s="21"/>
      <c r="H5034" s="21"/>
      <c r="I5034" s="22"/>
      <c r="J5034" s="23"/>
      <c r="K5034" s="47"/>
      <c r="L5034" s="49"/>
      <c r="M5034" s="21"/>
      <c r="N5034" s="21"/>
      <c r="O5034" s="21"/>
      <c r="P5034" s="21"/>
      <c r="Q5034" s="21"/>
    </row>
    <row r="5035" spans="4:17" x14ac:dyDescent="0.15">
      <c r="D5035" s="49"/>
      <c r="E5035" s="21"/>
      <c r="F5035" s="21"/>
      <c r="G5035" s="21"/>
      <c r="H5035" s="21"/>
      <c r="I5035" s="22"/>
      <c r="J5035" s="23"/>
      <c r="K5035" s="47"/>
      <c r="L5035" s="49"/>
      <c r="M5035" s="21"/>
      <c r="N5035" s="21"/>
      <c r="O5035" s="21"/>
      <c r="P5035" s="21"/>
      <c r="Q5035" s="21"/>
    </row>
    <row r="5036" spans="4:17" x14ac:dyDescent="0.15">
      <c r="D5036" s="49"/>
      <c r="E5036" s="21"/>
      <c r="F5036" s="21"/>
      <c r="G5036" s="21"/>
      <c r="H5036" s="21"/>
      <c r="I5036" s="22"/>
      <c r="J5036" s="23"/>
      <c r="K5036" s="47"/>
      <c r="L5036" s="49"/>
      <c r="M5036" s="21"/>
      <c r="N5036" s="21"/>
      <c r="O5036" s="21"/>
      <c r="P5036" s="21"/>
      <c r="Q5036" s="21"/>
    </row>
    <row r="5037" spans="4:17" x14ac:dyDescent="0.15">
      <c r="D5037" s="49"/>
      <c r="E5037" s="21"/>
      <c r="F5037" s="21"/>
      <c r="G5037" s="21"/>
      <c r="H5037" s="21"/>
      <c r="I5037" s="22"/>
      <c r="J5037" s="23"/>
      <c r="K5037" s="47"/>
      <c r="L5037" s="49"/>
      <c r="M5037" s="21"/>
      <c r="N5037" s="21"/>
      <c r="O5037" s="21"/>
      <c r="P5037" s="21"/>
      <c r="Q5037" s="21"/>
    </row>
    <row r="5038" spans="4:17" x14ac:dyDescent="0.15">
      <c r="D5038" s="49"/>
      <c r="E5038" s="21"/>
      <c r="F5038" s="21"/>
      <c r="G5038" s="21"/>
      <c r="H5038" s="21"/>
      <c r="I5038" s="22"/>
      <c r="J5038" s="23"/>
      <c r="K5038" s="47"/>
      <c r="L5038" s="49"/>
      <c r="M5038" s="21"/>
      <c r="N5038" s="21"/>
      <c r="O5038" s="21"/>
      <c r="P5038" s="21"/>
      <c r="Q5038" s="21"/>
    </row>
    <row r="5039" spans="4:17" x14ac:dyDescent="0.15">
      <c r="D5039" s="49"/>
      <c r="E5039" s="21"/>
      <c r="F5039" s="21"/>
      <c r="G5039" s="21"/>
      <c r="H5039" s="21"/>
      <c r="I5039" s="22"/>
      <c r="J5039" s="23"/>
      <c r="K5039" s="47"/>
      <c r="L5039" s="49"/>
      <c r="M5039" s="21"/>
      <c r="N5039" s="21"/>
      <c r="O5039" s="21"/>
      <c r="P5039" s="21"/>
      <c r="Q5039" s="21"/>
    </row>
    <row r="5040" spans="4:17" x14ac:dyDescent="0.15">
      <c r="D5040" s="49"/>
      <c r="E5040" s="21"/>
      <c r="F5040" s="21"/>
      <c r="G5040" s="21"/>
      <c r="H5040" s="21"/>
      <c r="I5040" s="22"/>
      <c r="J5040" s="23"/>
      <c r="K5040" s="47"/>
      <c r="L5040" s="49"/>
      <c r="M5040" s="21"/>
      <c r="N5040" s="21"/>
      <c r="O5040" s="21"/>
      <c r="P5040" s="21"/>
      <c r="Q5040" s="21"/>
    </row>
    <row r="5041" spans="4:17" x14ac:dyDescent="0.15">
      <c r="D5041" s="49"/>
      <c r="E5041" s="21"/>
      <c r="F5041" s="21"/>
      <c r="G5041" s="21"/>
      <c r="H5041" s="21"/>
      <c r="I5041" s="22"/>
      <c r="J5041" s="23"/>
      <c r="K5041" s="47"/>
      <c r="L5041" s="49"/>
      <c r="M5041" s="21"/>
      <c r="N5041" s="21"/>
      <c r="O5041" s="21"/>
      <c r="P5041" s="21"/>
      <c r="Q5041" s="21"/>
    </row>
    <row r="5042" spans="4:17" x14ac:dyDescent="0.15">
      <c r="D5042" s="49"/>
      <c r="E5042" s="21"/>
      <c r="F5042" s="21"/>
      <c r="G5042" s="21"/>
      <c r="H5042" s="21"/>
      <c r="I5042" s="22"/>
      <c r="J5042" s="23"/>
      <c r="K5042" s="47"/>
      <c r="L5042" s="49"/>
      <c r="M5042" s="21"/>
      <c r="N5042" s="21"/>
      <c r="O5042" s="21"/>
      <c r="P5042" s="21"/>
      <c r="Q5042" s="21"/>
    </row>
    <row r="5043" spans="4:17" x14ac:dyDescent="0.15">
      <c r="D5043" s="49"/>
      <c r="E5043" s="21"/>
      <c r="F5043" s="21"/>
      <c r="G5043" s="21"/>
      <c r="H5043" s="21"/>
      <c r="I5043" s="22"/>
      <c r="J5043" s="23"/>
      <c r="K5043" s="47"/>
      <c r="L5043" s="49"/>
      <c r="M5043" s="21"/>
      <c r="N5043" s="21"/>
      <c r="O5043" s="21"/>
      <c r="P5043" s="21"/>
      <c r="Q5043" s="21"/>
    </row>
    <row r="5044" spans="4:17" x14ac:dyDescent="0.15">
      <c r="D5044" s="49"/>
      <c r="E5044" s="21"/>
      <c r="F5044" s="21"/>
      <c r="G5044" s="21"/>
      <c r="H5044" s="21"/>
      <c r="I5044" s="22"/>
      <c r="J5044" s="23"/>
      <c r="K5044" s="47"/>
      <c r="L5044" s="49"/>
      <c r="M5044" s="21"/>
      <c r="N5044" s="21"/>
      <c r="O5044" s="21"/>
      <c r="P5044" s="21"/>
      <c r="Q5044" s="21"/>
    </row>
    <row r="5045" spans="4:17" x14ac:dyDescent="0.15">
      <c r="D5045" s="49"/>
      <c r="E5045" s="21"/>
      <c r="F5045" s="21"/>
      <c r="G5045" s="21"/>
      <c r="H5045" s="21"/>
      <c r="I5045" s="22"/>
      <c r="J5045" s="23"/>
      <c r="K5045" s="47"/>
      <c r="L5045" s="49"/>
      <c r="M5045" s="21"/>
      <c r="N5045" s="21"/>
      <c r="O5045" s="21"/>
      <c r="P5045" s="21"/>
      <c r="Q5045" s="21"/>
    </row>
    <row r="5046" spans="4:17" x14ac:dyDescent="0.15">
      <c r="D5046" s="49"/>
      <c r="E5046" s="21"/>
      <c r="F5046" s="21"/>
      <c r="G5046" s="21"/>
      <c r="H5046" s="21"/>
      <c r="I5046" s="22"/>
      <c r="J5046" s="23"/>
      <c r="K5046" s="47"/>
      <c r="L5046" s="49"/>
      <c r="M5046" s="21"/>
      <c r="N5046" s="21"/>
      <c r="O5046" s="21"/>
      <c r="P5046" s="21"/>
      <c r="Q5046" s="21"/>
    </row>
    <row r="5047" spans="4:17" x14ac:dyDescent="0.15">
      <c r="D5047" s="49"/>
      <c r="E5047" s="21"/>
      <c r="F5047" s="21"/>
      <c r="G5047" s="21"/>
      <c r="H5047" s="21"/>
      <c r="I5047" s="22"/>
      <c r="J5047" s="23"/>
      <c r="K5047" s="47"/>
      <c r="L5047" s="49"/>
      <c r="M5047" s="21"/>
      <c r="N5047" s="21"/>
      <c r="O5047" s="21"/>
      <c r="P5047" s="21"/>
      <c r="Q5047" s="21"/>
    </row>
    <row r="5048" spans="4:17" x14ac:dyDescent="0.15">
      <c r="D5048" s="49"/>
      <c r="E5048" s="21"/>
      <c r="F5048" s="21"/>
      <c r="G5048" s="21"/>
      <c r="H5048" s="21"/>
      <c r="I5048" s="22"/>
      <c r="J5048" s="23"/>
      <c r="K5048" s="47"/>
      <c r="L5048" s="49"/>
      <c r="M5048" s="21"/>
      <c r="N5048" s="21"/>
      <c r="O5048" s="21"/>
      <c r="P5048" s="21"/>
      <c r="Q5048" s="21"/>
    </row>
    <row r="5049" spans="4:17" x14ac:dyDescent="0.15">
      <c r="D5049" s="49"/>
      <c r="E5049" s="21"/>
      <c r="F5049" s="21"/>
      <c r="G5049" s="21"/>
      <c r="H5049" s="21"/>
      <c r="I5049" s="22"/>
      <c r="J5049" s="23"/>
      <c r="K5049" s="47"/>
      <c r="L5049" s="49"/>
      <c r="M5049" s="21"/>
      <c r="N5049" s="21"/>
      <c r="O5049" s="21"/>
      <c r="P5049" s="21"/>
      <c r="Q5049" s="21"/>
    </row>
    <row r="5050" spans="4:17" x14ac:dyDescent="0.15">
      <c r="D5050" s="49"/>
      <c r="E5050" s="21"/>
      <c r="F5050" s="21"/>
      <c r="G5050" s="21"/>
      <c r="H5050" s="21"/>
      <c r="I5050" s="22"/>
      <c r="J5050" s="23"/>
      <c r="K5050" s="47"/>
      <c r="L5050" s="49"/>
      <c r="M5050" s="21"/>
      <c r="N5050" s="21"/>
      <c r="O5050" s="21"/>
      <c r="P5050" s="21"/>
      <c r="Q5050" s="21"/>
    </row>
    <row r="5051" spans="4:17" x14ac:dyDescent="0.15">
      <c r="D5051" s="49"/>
      <c r="E5051" s="21"/>
      <c r="F5051" s="21"/>
      <c r="G5051" s="21"/>
      <c r="H5051" s="21"/>
      <c r="I5051" s="22"/>
      <c r="J5051" s="23"/>
      <c r="K5051" s="47"/>
      <c r="L5051" s="49"/>
      <c r="M5051" s="21"/>
      <c r="N5051" s="21"/>
      <c r="O5051" s="21"/>
      <c r="P5051" s="21"/>
      <c r="Q5051" s="21"/>
    </row>
    <row r="5052" spans="4:17" x14ac:dyDescent="0.15">
      <c r="D5052" s="49"/>
      <c r="E5052" s="21"/>
      <c r="F5052" s="21"/>
      <c r="G5052" s="21"/>
      <c r="H5052" s="21"/>
      <c r="I5052" s="22"/>
      <c r="J5052" s="23"/>
      <c r="K5052" s="47"/>
      <c r="L5052" s="49"/>
      <c r="M5052" s="21"/>
      <c r="N5052" s="21"/>
      <c r="O5052" s="21"/>
      <c r="P5052" s="21"/>
      <c r="Q5052" s="21"/>
    </row>
    <row r="5053" spans="4:17" x14ac:dyDescent="0.15">
      <c r="D5053" s="49"/>
      <c r="E5053" s="21"/>
      <c r="F5053" s="21"/>
      <c r="G5053" s="21"/>
      <c r="H5053" s="21"/>
      <c r="I5053" s="22"/>
      <c r="J5053" s="23"/>
      <c r="K5053" s="47"/>
      <c r="L5053" s="49"/>
      <c r="M5053" s="21"/>
      <c r="N5053" s="21"/>
      <c r="O5053" s="21"/>
      <c r="P5053" s="21"/>
      <c r="Q5053" s="21"/>
    </row>
    <row r="5054" spans="4:17" x14ac:dyDescent="0.15">
      <c r="D5054" s="49"/>
      <c r="E5054" s="21"/>
      <c r="F5054" s="21"/>
      <c r="G5054" s="21"/>
      <c r="H5054" s="21"/>
      <c r="I5054" s="22"/>
      <c r="J5054" s="23"/>
      <c r="K5054" s="47"/>
      <c r="L5054" s="49"/>
      <c r="M5054" s="21"/>
      <c r="N5054" s="21"/>
      <c r="O5054" s="21"/>
      <c r="P5054" s="21"/>
      <c r="Q5054" s="21"/>
    </row>
    <row r="5055" spans="4:17" x14ac:dyDescent="0.15">
      <c r="D5055" s="49"/>
      <c r="E5055" s="21"/>
      <c r="F5055" s="21"/>
      <c r="G5055" s="21"/>
      <c r="H5055" s="21"/>
      <c r="I5055" s="22"/>
      <c r="J5055" s="23"/>
      <c r="K5055" s="47"/>
      <c r="L5055" s="49"/>
      <c r="M5055" s="21"/>
      <c r="N5055" s="21"/>
      <c r="O5055" s="21"/>
      <c r="P5055" s="21"/>
      <c r="Q5055" s="21"/>
    </row>
    <row r="5056" spans="4:17" x14ac:dyDescent="0.15">
      <c r="D5056" s="49"/>
      <c r="E5056" s="21"/>
      <c r="F5056" s="21"/>
      <c r="G5056" s="21"/>
      <c r="H5056" s="21"/>
      <c r="I5056" s="22"/>
      <c r="J5056" s="23"/>
      <c r="K5056" s="47"/>
      <c r="L5056" s="49"/>
      <c r="M5056" s="21"/>
      <c r="N5056" s="21"/>
      <c r="O5056" s="21"/>
      <c r="P5056" s="21"/>
      <c r="Q5056" s="21"/>
    </row>
    <row r="5057" spans="4:17" x14ac:dyDescent="0.15">
      <c r="D5057" s="49"/>
      <c r="E5057" s="21"/>
      <c r="F5057" s="21"/>
      <c r="G5057" s="21"/>
      <c r="H5057" s="21"/>
      <c r="I5057" s="22"/>
      <c r="J5057" s="23"/>
      <c r="K5057" s="47"/>
      <c r="L5057" s="49"/>
      <c r="M5057" s="21"/>
      <c r="N5057" s="21"/>
      <c r="O5057" s="21"/>
      <c r="P5057" s="21"/>
      <c r="Q5057" s="21"/>
    </row>
    <row r="5058" spans="4:17" x14ac:dyDescent="0.15">
      <c r="D5058" s="49"/>
      <c r="E5058" s="21"/>
      <c r="F5058" s="21"/>
      <c r="G5058" s="21"/>
      <c r="H5058" s="21"/>
      <c r="I5058" s="22"/>
      <c r="J5058" s="23"/>
      <c r="K5058" s="47"/>
      <c r="L5058" s="49"/>
      <c r="M5058" s="21"/>
      <c r="N5058" s="21"/>
      <c r="O5058" s="21"/>
      <c r="P5058" s="21"/>
      <c r="Q5058" s="21"/>
    </row>
    <row r="5059" spans="4:17" x14ac:dyDescent="0.15">
      <c r="D5059" s="49"/>
      <c r="E5059" s="21"/>
      <c r="F5059" s="21"/>
      <c r="G5059" s="21"/>
      <c r="H5059" s="21"/>
      <c r="I5059" s="22"/>
      <c r="J5059" s="23"/>
      <c r="K5059" s="47"/>
      <c r="L5059" s="49"/>
      <c r="M5059" s="21"/>
      <c r="N5059" s="21"/>
      <c r="O5059" s="21"/>
      <c r="P5059" s="21"/>
      <c r="Q5059" s="21"/>
    </row>
    <row r="5060" spans="4:17" x14ac:dyDescent="0.15">
      <c r="D5060" s="49"/>
      <c r="E5060" s="21"/>
      <c r="F5060" s="21"/>
      <c r="G5060" s="21"/>
      <c r="H5060" s="21"/>
      <c r="I5060" s="22"/>
      <c r="J5060" s="23"/>
      <c r="K5060" s="47"/>
      <c r="L5060" s="49"/>
      <c r="M5060" s="21"/>
      <c r="N5060" s="21"/>
      <c r="O5060" s="21"/>
      <c r="P5060" s="21"/>
      <c r="Q5060" s="21"/>
    </row>
    <row r="5061" spans="4:17" x14ac:dyDescent="0.15">
      <c r="D5061" s="49"/>
      <c r="E5061" s="21"/>
      <c r="F5061" s="21"/>
      <c r="G5061" s="21"/>
      <c r="H5061" s="21"/>
      <c r="I5061" s="22"/>
      <c r="J5061" s="23"/>
      <c r="K5061" s="47"/>
      <c r="L5061" s="49"/>
      <c r="M5061" s="21"/>
      <c r="N5061" s="21"/>
      <c r="O5061" s="21"/>
      <c r="P5061" s="21"/>
      <c r="Q5061" s="21"/>
    </row>
    <row r="5062" spans="4:17" x14ac:dyDescent="0.15">
      <c r="D5062" s="49"/>
      <c r="E5062" s="21"/>
      <c r="F5062" s="21"/>
      <c r="G5062" s="21"/>
      <c r="H5062" s="21"/>
      <c r="I5062" s="22"/>
      <c r="J5062" s="23"/>
      <c r="K5062" s="47"/>
      <c r="L5062" s="49"/>
      <c r="M5062" s="21"/>
      <c r="N5062" s="21"/>
      <c r="O5062" s="21"/>
      <c r="P5062" s="21"/>
      <c r="Q5062" s="21"/>
    </row>
    <row r="5063" spans="4:17" x14ac:dyDescent="0.15">
      <c r="D5063" s="49"/>
      <c r="E5063" s="21"/>
      <c r="F5063" s="21"/>
      <c r="G5063" s="21"/>
      <c r="H5063" s="21"/>
      <c r="I5063" s="22"/>
      <c r="J5063" s="23"/>
      <c r="K5063" s="47"/>
      <c r="L5063" s="49"/>
      <c r="M5063" s="21"/>
      <c r="N5063" s="21"/>
      <c r="O5063" s="21"/>
      <c r="P5063" s="21"/>
      <c r="Q5063" s="21"/>
    </row>
    <row r="5064" spans="4:17" x14ac:dyDescent="0.15">
      <c r="D5064" s="49"/>
      <c r="E5064" s="21"/>
      <c r="F5064" s="21"/>
      <c r="G5064" s="21"/>
      <c r="H5064" s="21"/>
      <c r="I5064" s="22"/>
      <c r="J5064" s="23"/>
      <c r="K5064" s="47"/>
      <c r="L5064" s="49"/>
      <c r="M5064" s="21"/>
      <c r="N5064" s="21"/>
      <c r="O5064" s="21"/>
      <c r="P5064" s="21"/>
      <c r="Q5064" s="21"/>
    </row>
    <row r="5065" spans="4:17" x14ac:dyDescent="0.15">
      <c r="D5065" s="49"/>
      <c r="E5065" s="21"/>
      <c r="F5065" s="21"/>
      <c r="G5065" s="21"/>
      <c r="H5065" s="21"/>
      <c r="I5065" s="22"/>
      <c r="J5065" s="23"/>
      <c r="K5065" s="47"/>
      <c r="L5065" s="49"/>
      <c r="M5065" s="21"/>
      <c r="N5065" s="21"/>
      <c r="O5065" s="21"/>
      <c r="P5065" s="21"/>
      <c r="Q5065" s="21"/>
    </row>
    <row r="5066" spans="4:17" x14ac:dyDescent="0.15">
      <c r="D5066" s="49"/>
      <c r="E5066" s="21"/>
      <c r="F5066" s="21"/>
      <c r="G5066" s="21"/>
      <c r="H5066" s="21"/>
      <c r="I5066" s="22"/>
      <c r="J5066" s="23"/>
      <c r="K5066" s="47"/>
      <c r="L5066" s="49"/>
      <c r="M5066" s="21"/>
      <c r="N5066" s="21"/>
      <c r="O5066" s="21"/>
      <c r="P5066" s="21"/>
      <c r="Q5066" s="21"/>
    </row>
    <row r="5067" spans="4:17" x14ac:dyDescent="0.15">
      <c r="D5067" s="49"/>
      <c r="E5067" s="21"/>
      <c r="F5067" s="21"/>
      <c r="G5067" s="21"/>
      <c r="H5067" s="21"/>
      <c r="I5067" s="22"/>
      <c r="J5067" s="23"/>
      <c r="K5067" s="47"/>
      <c r="L5067" s="49"/>
      <c r="M5067" s="21"/>
      <c r="N5067" s="21"/>
      <c r="O5067" s="21"/>
      <c r="P5067" s="21"/>
      <c r="Q5067" s="21"/>
    </row>
    <row r="5068" spans="4:17" x14ac:dyDescent="0.15">
      <c r="D5068" s="49"/>
      <c r="E5068" s="21"/>
      <c r="F5068" s="21"/>
      <c r="G5068" s="21"/>
      <c r="H5068" s="21"/>
      <c r="I5068" s="22"/>
      <c r="J5068" s="23"/>
      <c r="K5068" s="47"/>
      <c r="L5068" s="49"/>
      <c r="M5068" s="21"/>
      <c r="N5068" s="21"/>
      <c r="O5068" s="21"/>
      <c r="P5068" s="21"/>
      <c r="Q5068" s="21"/>
    </row>
    <row r="5069" spans="4:17" x14ac:dyDescent="0.15">
      <c r="D5069" s="49"/>
      <c r="E5069" s="21"/>
      <c r="F5069" s="21"/>
      <c r="G5069" s="21"/>
      <c r="H5069" s="21"/>
      <c r="I5069" s="22"/>
      <c r="J5069" s="23"/>
      <c r="K5069" s="47"/>
      <c r="L5069" s="49"/>
      <c r="M5069" s="21"/>
      <c r="N5069" s="21"/>
      <c r="O5069" s="21"/>
      <c r="P5069" s="21"/>
      <c r="Q5069" s="21"/>
    </row>
    <row r="5070" spans="4:17" x14ac:dyDescent="0.15">
      <c r="D5070" s="49"/>
      <c r="E5070" s="21"/>
      <c r="F5070" s="21"/>
      <c r="G5070" s="21"/>
      <c r="H5070" s="21"/>
      <c r="I5070" s="22"/>
      <c r="J5070" s="23"/>
      <c r="K5070" s="47"/>
      <c r="L5070" s="49"/>
      <c r="M5070" s="21"/>
      <c r="N5070" s="21"/>
      <c r="O5070" s="21"/>
      <c r="P5070" s="21"/>
      <c r="Q5070" s="21"/>
    </row>
    <row r="5071" spans="4:17" x14ac:dyDescent="0.15">
      <c r="D5071" s="49"/>
      <c r="E5071" s="21"/>
      <c r="F5071" s="21"/>
      <c r="G5071" s="21"/>
      <c r="H5071" s="21"/>
      <c r="I5071" s="22"/>
      <c r="J5071" s="23"/>
      <c r="K5071" s="47"/>
      <c r="L5071" s="49"/>
      <c r="M5071" s="21"/>
      <c r="N5071" s="21"/>
      <c r="O5071" s="21"/>
      <c r="P5071" s="21"/>
      <c r="Q5071" s="21"/>
    </row>
    <row r="5072" spans="4:17" x14ac:dyDescent="0.15">
      <c r="D5072" s="49"/>
      <c r="E5072" s="21"/>
      <c r="F5072" s="21"/>
      <c r="G5072" s="21"/>
      <c r="H5072" s="21"/>
      <c r="I5072" s="22"/>
      <c r="J5072" s="23"/>
      <c r="K5072" s="47"/>
      <c r="L5072" s="49"/>
      <c r="M5072" s="21"/>
      <c r="N5072" s="21"/>
      <c r="O5072" s="21"/>
      <c r="P5072" s="21"/>
      <c r="Q5072" s="21"/>
    </row>
    <row r="5073" spans="4:17" x14ac:dyDescent="0.15">
      <c r="D5073" s="49"/>
      <c r="E5073" s="21"/>
      <c r="F5073" s="21"/>
      <c r="G5073" s="21"/>
      <c r="H5073" s="21"/>
      <c r="I5073" s="22"/>
      <c r="J5073" s="23"/>
      <c r="K5073" s="47"/>
      <c r="L5073" s="49"/>
      <c r="M5073" s="21"/>
      <c r="N5073" s="21"/>
      <c r="O5073" s="21"/>
      <c r="P5073" s="21"/>
      <c r="Q5073" s="21"/>
    </row>
    <row r="5074" spans="4:17" x14ac:dyDescent="0.15">
      <c r="D5074" s="49"/>
      <c r="E5074" s="21"/>
      <c r="F5074" s="21"/>
      <c r="G5074" s="21"/>
      <c r="H5074" s="21"/>
      <c r="I5074" s="22"/>
      <c r="J5074" s="23"/>
      <c r="K5074" s="47"/>
      <c r="L5074" s="49"/>
      <c r="M5074" s="21"/>
      <c r="N5074" s="21"/>
      <c r="O5074" s="21"/>
      <c r="P5074" s="21"/>
      <c r="Q5074" s="21"/>
    </row>
    <row r="5075" spans="4:17" x14ac:dyDescent="0.15">
      <c r="D5075" s="49"/>
      <c r="E5075" s="21"/>
      <c r="F5075" s="21"/>
      <c r="G5075" s="21"/>
      <c r="H5075" s="21"/>
      <c r="I5075" s="22"/>
      <c r="J5075" s="23"/>
      <c r="K5075" s="47"/>
      <c r="L5075" s="49"/>
      <c r="M5075" s="21"/>
      <c r="N5075" s="21"/>
      <c r="O5075" s="21"/>
      <c r="P5075" s="21"/>
      <c r="Q5075" s="21"/>
    </row>
    <row r="5076" spans="4:17" x14ac:dyDescent="0.15">
      <c r="D5076" s="49"/>
      <c r="E5076" s="21"/>
      <c r="F5076" s="21"/>
      <c r="G5076" s="21"/>
      <c r="H5076" s="21"/>
      <c r="I5076" s="22"/>
      <c r="J5076" s="23"/>
      <c r="K5076" s="47"/>
      <c r="L5076" s="49"/>
      <c r="M5076" s="21"/>
      <c r="N5076" s="21"/>
      <c r="O5076" s="21"/>
      <c r="P5076" s="21"/>
      <c r="Q5076" s="21"/>
    </row>
    <row r="5077" spans="4:17" x14ac:dyDescent="0.15">
      <c r="D5077" s="49"/>
      <c r="E5077" s="21"/>
      <c r="F5077" s="21"/>
      <c r="G5077" s="21"/>
      <c r="H5077" s="21"/>
      <c r="I5077" s="22"/>
      <c r="J5077" s="23"/>
      <c r="K5077" s="47"/>
      <c r="L5077" s="49"/>
      <c r="M5077" s="21"/>
      <c r="N5077" s="21"/>
      <c r="O5077" s="21"/>
      <c r="P5077" s="21"/>
      <c r="Q5077" s="21"/>
    </row>
    <row r="5078" spans="4:17" x14ac:dyDescent="0.15">
      <c r="D5078" s="49"/>
      <c r="E5078" s="21"/>
      <c r="F5078" s="21"/>
      <c r="G5078" s="21"/>
      <c r="H5078" s="21"/>
      <c r="I5078" s="22"/>
      <c r="J5078" s="23"/>
      <c r="K5078" s="47"/>
      <c r="L5078" s="49"/>
      <c r="M5078" s="21"/>
      <c r="N5078" s="21"/>
      <c r="O5078" s="21"/>
      <c r="P5078" s="21"/>
      <c r="Q5078" s="21"/>
    </row>
    <row r="5079" spans="4:17" x14ac:dyDescent="0.15">
      <c r="D5079" s="49"/>
      <c r="E5079" s="21"/>
      <c r="F5079" s="21"/>
      <c r="G5079" s="21"/>
      <c r="H5079" s="21"/>
      <c r="I5079" s="22"/>
      <c r="J5079" s="23"/>
      <c r="K5079" s="47"/>
      <c r="L5079" s="49"/>
      <c r="M5079" s="21"/>
      <c r="N5079" s="21"/>
      <c r="O5079" s="21"/>
      <c r="P5079" s="21"/>
      <c r="Q5079" s="21"/>
    </row>
    <row r="5080" spans="4:17" x14ac:dyDescent="0.15">
      <c r="D5080" s="49"/>
      <c r="E5080" s="21"/>
      <c r="F5080" s="21"/>
      <c r="G5080" s="21"/>
      <c r="H5080" s="21"/>
      <c r="I5080" s="22"/>
      <c r="J5080" s="23"/>
      <c r="K5080" s="47"/>
      <c r="L5080" s="49"/>
      <c r="M5080" s="21"/>
      <c r="N5080" s="21"/>
      <c r="O5080" s="21"/>
      <c r="P5080" s="21"/>
      <c r="Q5080" s="21"/>
    </row>
    <row r="5081" spans="4:17" x14ac:dyDescent="0.15">
      <c r="D5081" s="49"/>
      <c r="E5081" s="21"/>
      <c r="F5081" s="21"/>
      <c r="G5081" s="21"/>
      <c r="H5081" s="21"/>
      <c r="I5081" s="22"/>
      <c r="J5081" s="23"/>
      <c r="K5081" s="47"/>
      <c r="L5081" s="49"/>
      <c r="M5081" s="21"/>
      <c r="N5081" s="21"/>
      <c r="O5081" s="21"/>
      <c r="P5081" s="21"/>
      <c r="Q5081" s="21"/>
    </row>
    <row r="5082" spans="4:17" x14ac:dyDescent="0.15">
      <c r="D5082" s="49"/>
      <c r="E5082" s="21"/>
      <c r="F5082" s="21"/>
      <c r="G5082" s="21"/>
      <c r="H5082" s="21"/>
      <c r="I5082" s="22"/>
      <c r="J5082" s="23"/>
      <c r="K5082" s="47"/>
      <c r="L5082" s="49"/>
      <c r="M5082" s="21"/>
      <c r="N5082" s="21"/>
      <c r="O5082" s="21"/>
      <c r="P5082" s="21"/>
      <c r="Q5082" s="21"/>
    </row>
    <row r="5083" spans="4:17" x14ac:dyDescent="0.15">
      <c r="D5083" s="49"/>
      <c r="E5083" s="21"/>
      <c r="F5083" s="21"/>
      <c r="G5083" s="21"/>
      <c r="H5083" s="21"/>
      <c r="I5083" s="22"/>
      <c r="J5083" s="23"/>
      <c r="K5083" s="47"/>
      <c r="L5083" s="49"/>
      <c r="M5083" s="21"/>
      <c r="N5083" s="21"/>
      <c r="O5083" s="21"/>
      <c r="P5083" s="21"/>
      <c r="Q5083" s="21"/>
    </row>
    <row r="5084" spans="4:17" x14ac:dyDescent="0.15">
      <c r="D5084" s="49"/>
      <c r="E5084" s="21"/>
      <c r="F5084" s="21"/>
      <c r="G5084" s="21"/>
      <c r="H5084" s="21"/>
      <c r="I5084" s="22"/>
      <c r="J5084" s="23"/>
      <c r="K5084" s="47"/>
      <c r="L5084" s="49"/>
      <c r="M5084" s="21"/>
      <c r="N5084" s="21"/>
      <c r="O5084" s="21"/>
      <c r="P5084" s="21"/>
      <c r="Q5084" s="21"/>
    </row>
    <row r="5085" spans="4:17" x14ac:dyDescent="0.15">
      <c r="D5085" s="49"/>
      <c r="E5085" s="21"/>
      <c r="F5085" s="21"/>
      <c r="G5085" s="21"/>
      <c r="H5085" s="21"/>
      <c r="I5085" s="22"/>
      <c r="J5085" s="23"/>
      <c r="K5085" s="47"/>
      <c r="L5085" s="49"/>
      <c r="M5085" s="21"/>
      <c r="N5085" s="21"/>
      <c r="O5085" s="21"/>
      <c r="P5085" s="21"/>
      <c r="Q5085" s="21"/>
    </row>
    <row r="5086" spans="4:17" x14ac:dyDescent="0.15">
      <c r="D5086" s="49"/>
      <c r="E5086" s="21"/>
      <c r="F5086" s="21"/>
      <c r="G5086" s="21"/>
      <c r="H5086" s="21"/>
      <c r="I5086" s="22"/>
      <c r="J5086" s="23"/>
      <c r="K5086" s="47"/>
      <c r="L5086" s="49"/>
      <c r="M5086" s="21"/>
      <c r="N5086" s="21"/>
      <c r="O5086" s="21"/>
      <c r="P5086" s="21"/>
      <c r="Q5086" s="21"/>
    </row>
    <row r="5087" spans="4:17" x14ac:dyDescent="0.15">
      <c r="D5087" s="49"/>
      <c r="E5087" s="21"/>
      <c r="F5087" s="21"/>
      <c r="G5087" s="21"/>
      <c r="H5087" s="21"/>
      <c r="I5087" s="22"/>
      <c r="J5087" s="23"/>
      <c r="K5087" s="47"/>
      <c r="L5087" s="49"/>
      <c r="M5087" s="21"/>
      <c r="N5087" s="21"/>
      <c r="O5087" s="21"/>
      <c r="P5087" s="21"/>
      <c r="Q5087" s="21"/>
    </row>
    <row r="5088" spans="4:17" x14ac:dyDescent="0.15">
      <c r="D5088" s="49"/>
      <c r="E5088" s="21"/>
      <c r="F5088" s="21"/>
      <c r="G5088" s="21"/>
      <c r="H5088" s="21"/>
      <c r="I5088" s="22"/>
      <c r="J5088" s="23"/>
      <c r="K5088" s="47"/>
      <c r="L5088" s="49"/>
      <c r="M5088" s="21"/>
      <c r="N5088" s="21"/>
      <c r="O5088" s="21"/>
      <c r="P5088" s="21"/>
      <c r="Q5088" s="21"/>
    </row>
    <row r="5089" spans="4:17" x14ac:dyDescent="0.15">
      <c r="D5089" s="49"/>
      <c r="E5089" s="21"/>
      <c r="F5089" s="21"/>
      <c r="G5089" s="21"/>
      <c r="H5089" s="21"/>
      <c r="I5089" s="22"/>
      <c r="J5089" s="23"/>
      <c r="K5089" s="47"/>
      <c r="L5089" s="49"/>
      <c r="M5089" s="21"/>
      <c r="N5089" s="21"/>
      <c r="O5089" s="21"/>
      <c r="P5089" s="21"/>
      <c r="Q5089" s="21"/>
    </row>
    <row r="5090" spans="4:17" x14ac:dyDescent="0.15">
      <c r="D5090" s="49"/>
      <c r="E5090" s="21"/>
      <c r="F5090" s="21"/>
      <c r="G5090" s="21"/>
      <c r="H5090" s="21"/>
      <c r="I5090" s="22"/>
      <c r="J5090" s="23"/>
      <c r="K5090" s="47"/>
      <c r="L5090" s="49"/>
      <c r="M5090" s="21"/>
      <c r="N5090" s="21"/>
      <c r="O5090" s="21"/>
      <c r="P5090" s="21"/>
      <c r="Q5090" s="21"/>
    </row>
    <row r="5091" spans="4:17" x14ac:dyDescent="0.15">
      <c r="D5091" s="49"/>
      <c r="E5091" s="21"/>
      <c r="F5091" s="21"/>
      <c r="G5091" s="21"/>
      <c r="H5091" s="21"/>
      <c r="I5091" s="22"/>
      <c r="J5091" s="23"/>
      <c r="K5091" s="47"/>
      <c r="L5091" s="49"/>
      <c r="M5091" s="21"/>
      <c r="N5091" s="21"/>
      <c r="O5091" s="21"/>
      <c r="P5091" s="21"/>
      <c r="Q5091" s="21"/>
    </row>
    <row r="5092" spans="4:17" x14ac:dyDescent="0.15">
      <c r="D5092" s="49"/>
      <c r="E5092" s="21"/>
      <c r="F5092" s="21"/>
      <c r="G5092" s="21"/>
      <c r="H5092" s="21"/>
      <c r="I5092" s="22"/>
      <c r="J5092" s="23"/>
      <c r="K5092" s="47"/>
      <c r="L5092" s="49"/>
      <c r="M5092" s="21"/>
      <c r="N5092" s="21"/>
      <c r="O5092" s="21"/>
      <c r="P5092" s="21"/>
      <c r="Q5092" s="21"/>
    </row>
    <row r="5093" spans="4:17" x14ac:dyDescent="0.15">
      <c r="D5093" s="49"/>
      <c r="E5093" s="21"/>
      <c r="F5093" s="21"/>
      <c r="G5093" s="21"/>
      <c r="H5093" s="21"/>
      <c r="I5093" s="22"/>
      <c r="J5093" s="23"/>
      <c r="K5093" s="47"/>
      <c r="L5093" s="49"/>
      <c r="M5093" s="21"/>
      <c r="N5093" s="21"/>
      <c r="O5093" s="21"/>
      <c r="P5093" s="21"/>
      <c r="Q5093" s="21"/>
    </row>
    <row r="5094" spans="4:17" x14ac:dyDescent="0.15">
      <c r="D5094" s="49"/>
      <c r="E5094" s="21"/>
      <c r="F5094" s="21"/>
      <c r="G5094" s="21"/>
      <c r="H5094" s="21"/>
      <c r="I5094" s="22"/>
      <c r="J5094" s="23"/>
      <c r="K5094" s="47"/>
      <c r="L5094" s="49"/>
      <c r="M5094" s="21"/>
      <c r="N5094" s="21"/>
      <c r="O5094" s="21"/>
      <c r="P5094" s="21"/>
      <c r="Q5094" s="21"/>
    </row>
    <row r="5095" spans="4:17" x14ac:dyDescent="0.15">
      <c r="D5095" s="49"/>
      <c r="E5095" s="21"/>
      <c r="F5095" s="21"/>
      <c r="G5095" s="21"/>
      <c r="H5095" s="21"/>
      <c r="I5095" s="22"/>
      <c r="J5095" s="23"/>
      <c r="K5095" s="47"/>
      <c r="L5095" s="49"/>
      <c r="M5095" s="21"/>
      <c r="N5095" s="21"/>
      <c r="O5095" s="21"/>
      <c r="P5095" s="21"/>
      <c r="Q5095" s="21"/>
    </row>
    <row r="5096" spans="4:17" x14ac:dyDescent="0.15">
      <c r="D5096" s="49"/>
      <c r="E5096" s="21"/>
      <c r="F5096" s="21"/>
      <c r="G5096" s="21"/>
      <c r="H5096" s="21"/>
      <c r="I5096" s="22"/>
      <c r="J5096" s="23"/>
      <c r="K5096" s="47"/>
      <c r="L5096" s="49"/>
      <c r="M5096" s="21"/>
      <c r="N5096" s="21"/>
      <c r="O5096" s="21"/>
      <c r="P5096" s="21"/>
      <c r="Q5096" s="21"/>
    </row>
    <row r="5097" spans="4:17" x14ac:dyDescent="0.15">
      <c r="D5097" s="49"/>
      <c r="E5097" s="21"/>
      <c r="F5097" s="21"/>
      <c r="G5097" s="21"/>
      <c r="H5097" s="21"/>
      <c r="I5097" s="22"/>
      <c r="J5097" s="23"/>
      <c r="K5097" s="47"/>
      <c r="L5097" s="49"/>
      <c r="M5097" s="21"/>
      <c r="N5097" s="21"/>
      <c r="O5097" s="21"/>
      <c r="P5097" s="21"/>
      <c r="Q5097" s="21"/>
    </row>
    <row r="5098" spans="4:17" x14ac:dyDescent="0.15">
      <c r="D5098" s="49"/>
      <c r="E5098" s="21"/>
      <c r="F5098" s="21"/>
      <c r="G5098" s="21"/>
      <c r="H5098" s="21"/>
      <c r="I5098" s="22"/>
      <c r="J5098" s="23"/>
      <c r="K5098" s="47"/>
      <c r="L5098" s="49"/>
      <c r="M5098" s="21"/>
      <c r="N5098" s="21"/>
      <c r="O5098" s="21"/>
      <c r="P5098" s="21"/>
      <c r="Q5098" s="21"/>
    </row>
    <row r="5099" spans="4:17" x14ac:dyDescent="0.15">
      <c r="D5099" s="49"/>
      <c r="E5099" s="21"/>
      <c r="F5099" s="21"/>
      <c r="G5099" s="21"/>
      <c r="H5099" s="21"/>
      <c r="I5099" s="22"/>
      <c r="J5099" s="23"/>
      <c r="K5099" s="47"/>
      <c r="L5099" s="49"/>
      <c r="M5099" s="21"/>
      <c r="N5099" s="21"/>
      <c r="O5099" s="21"/>
      <c r="P5099" s="21"/>
      <c r="Q5099" s="21"/>
    </row>
    <row r="5100" spans="4:17" x14ac:dyDescent="0.15">
      <c r="D5100" s="49"/>
      <c r="E5100" s="21"/>
      <c r="F5100" s="21"/>
      <c r="G5100" s="21"/>
      <c r="H5100" s="21"/>
      <c r="I5100" s="22"/>
      <c r="J5100" s="23"/>
      <c r="K5100" s="47"/>
      <c r="L5100" s="49"/>
      <c r="M5100" s="21"/>
      <c r="N5100" s="21"/>
      <c r="O5100" s="21"/>
      <c r="P5100" s="21"/>
      <c r="Q5100" s="21"/>
    </row>
    <row r="5101" spans="4:17" x14ac:dyDescent="0.15">
      <c r="D5101" s="49"/>
      <c r="E5101" s="21"/>
      <c r="F5101" s="21"/>
      <c r="G5101" s="21"/>
      <c r="H5101" s="21"/>
      <c r="I5101" s="22"/>
      <c r="J5101" s="23"/>
      <c r="K5101" s="47"/>
      <c r="L5101" s="49"/>
      <c r="M5101" s="21"/>
      <c r="N5101" s="21"/>
      <c r="O5101" s="21"/>
      <c r="P5101" s="21"/>
      <c r="Q5101" s="21"/>
    </row>
    <row r="5102" spans="4:17" x14ac:dyDescent="0.15">
      <c r="D5102" s="49"/>
      <c r="E5102" s="21"/>
      <c r="F5102" s="21"/>
      <c r="G5102" s="21"/>
      <c r="H5102" s="21"/>
      <c r="I5102" s="22"/>
      <c r="J5102" s="23"/>
      <c r="K5102" s="47"/>
      <c r="L5102" s="49"/>
      <c r="M5102" s="21"/>
      <c r="N5102" s="21"/>
      <c r="O5102" s="21"/>
      <c r="P5102" s="21"/>
      <c r="Q5102" s="21"/>
    </row>
    <row r="5103" spans="4:17" x14ac:dyDescent="0.15">
      <c r="D5103" s="49"/>
      <c r="E5103" s="21"/>
      <c r="F5103" s="21"/>
      <c r="G5103" s="21"/>
      <c r="H5103" s="21"/>
      <c r="I5103" s="22"/>
      <c r="J5103" s="23"/>
      <c r="K5103" s="47"/>
      <c r="L5103" s="49"/>
      <c r="M5103" s="21"/>
      <c r="N5103" s="21"/>
      <c r="O5103" s="21"/>
      <c r="P5103" s="21"/>
      <c r="Q5103" s="21"/>
    </row>
    <row r="5104" spans="4:17" x14ac:dyDescent="0.15">
      <c r="D5104" s="49"/>
      <c r="E5104" s="21"/>
      <c r="F5104" s="21"/>
      <c r="G5104" s="21"/>
      <c r="H5104" s="21"/>
      <c r="I5104" s="22"/>
      <c r="J5104" s="23"/>
      <c r="K5104" s="47"/>
      <c r="L5104" s="49"/>
      <c r="M5104" s="21"/>
      <c r="N5104" s="21"/>
      <c r="O5104" s="21"/>
      <c r="P5104" s="21"/>
      <c r="Q5104" s="21"/>
    </row>
    <row r="5105" spans="4:17" x14ac:dyDescent="0.15">
      <c r="D5105" s="49"/>
      <c r="E5105" s="21"/>
      <c r="F5105" s="21"/>
      <c r="G5105" s="21"/>
      <c r="H5105" s="21"/>
      <c r="I5105" s="22"/>
      <c r="J5105" s="23"/>
      <c r="K5105" s="47"/>
      <c r="L5105" s="49"/>
      <c r="M5105" s="21"/>
      <c r="N5105" s="21"/>
      <c r="O5105" s="21"/>
      <c r="P5105" s="21"/>
      <c r="Q5105" s="21"/>
    </row>
    <row r="5106" spans="4:17" x14ac:dyDescent="0.15">
      <c r="D5106" s="49"/>
      <c r="E5106" s="21"/>
      <c r="F5106" s="21"/>
      <c r="G5106" s="21"/>
      <c r="H5106" s="21"/>
      <c r="I5106" s="22"/>
      <c r="J5106" s="23"/>
      <c r="K5106" s="47"/>
      <c r="L5106" s="49"/>
      <c r="M5106" s="21"/>
      <c r="N5106" s="21"/>
      <c r="O5106" s="21"/>
      <c r="P5106" s="21"/>
      <c r="Q5106" s="21"/>
    </row>
    <row r="5107" spans="4:17" x14ac:dyDescent="0.15">
      <c r="D5107" s="49"/>
      <c r="E5107" s="21"/>
      <c r="F5107" s="21"/>
      <c r="G5107" s="21"/>
      <c r="H5107" s="21"/>
      <c r="I5107" s="22"/>
      <c r="J5107" s="23"/>
      <c r="K5107" s="47"/>
      <c r="L5107" s="49"/>
      <c r="M5107" s="21"/>
      <c r="N5107" s="21"/>
      <c r="O5107" s="21"/>
      <c r="P5107" s="21"/>
      <c r="Q5107" s="21"/>
    </row>
    <row r="5108" spans="4:17" x14ac:dyDescent="0.15">
      <c r="D5108" s="49"/>
      <c r="E5108" s="21"/>
      <c r="F5108" s="21"/>
      <c r="G5108" s="21"/>
      <c r="H5108" s="21"/>
      <c r="I5108" s="22"/>
      <c r="J5108" s="23"/>
      <c r="K5108" s="47"/>
      <c r="L5108" s="49"/>
      <c r="M5108" s="21"/>
      <c r="N5108" s="21"/>
      <c r="O5108" s="21"/>
      <c r="P5108" s="21"/>
      <c r="Q5108" s="21"/>
    </row>
    <row r="5109" spans="4:17" x14ac:dyDescent="0.15">
      <c r="D5109" s="49"/>
      <c r="E5109" s="21"/>
      <c r="F5109" s="21"/>
      <c r="G5109" s="21"/>
      <c r="H5109" s="21"/>
      <c r="I5109" s="22"/>
      <c r="J5109" s="23"/>
      <c r="K5109" s="47"/>
      <c r="L5109" s="49"/>
      <c r="M5109" s="21"/>
      <c r="N5109" s="21"/>
      <c r="O5109" s="21"/>
      <c r="P5109" s="21"/>
      <c r="Q5109" s="21"/>
    </row>
    <row r="5110" spans="4:17" x14ac:dyDescent="0.15">
      <c r="D5110" s="49"/>
      <c r="E5110" s="21"/>
      <c r="F5110" s="21"/>
      <c r="G5110" s="21"/>
      <c r="H5110" s="21"/>
      <c r="I5110" s="22"/>
      <c r="J5110" s="23"/>
      <c r="K5110" s="47"/>
      <c r="L5110" s="49"/>
      <c r="M5110" s="21"/>
      <c r="N5110" s="21"/>
      <c r="O5110" s="21"/>
      <c r="P5110" s="21"/>
      <c r="Q5110" s="21"/>
    </row>
    <row r="5111" spans="4:17" x14ac:dyDescent="0.15">
      <c r="D5111" s="49"/>
      <c r="E5111" s="21"/>
      <c r="F5111" s="21"/>
      <c r="G5111" s="21"/>
      <c r="H5111" s="21"/>
      <c r="I5111" s="22"/>
      <c r="J5111" s="23"/>
      <c r="K5111" s="47"/>
      <c r="L5111" s="49"/>
      <c r="M5111" s="21"/>
      <c r="N5111" s="21"/>
      <c r="O5111" s="21"/>
      <c r="P5111" s="21"/>
      <c r="Q5111" s="21"/>
    </row>
    <row r="5112" spans="4:17" x14ac:dyDescent="0.15">
      <c r="D5112" s="49"/>
      <c r="E5112" s="21"/>
      <c r="F5112" s="21"/>
      <c r="G5112" s="21"/>
      <c r="H5112" s="21"/>
      <c r="I5112" s="22"/>
      <c r="J5112" s="23"/>
      <c r="K5112" s="47"/>
      <c r="L5112" s="49"/>
      <c r="M5112" s="21"/>
      <c r="N5112" s="21"/>
      <c r="O5112" s="21"/>
      <c r="P5112" s="21"/>
      <c r="Q5112" s="21"/>
    </row>
    <row r="5113" spans="4:17" x14ac:dyDescent="0.15">
      <c r="D5113" s="49"/>
      <c r="E5113" s="21"/>
      <c r="F5113" s="21"/>
      <c r="G5113" s="21"/>
      <c r="H5113" s="21"/>
      <c r="I5113" s="22"/>
      <c r="J5113" s="23"/>
      <c r="K5113" s="47"/>
      <c r="L5113" s="49"/>
      <c r="M5113" s="21"/>
      <c r="N5113" s="21"/>
      <c r="O5113" s="21"/>
      <c r="P5113" s="21"/>
      <c r="Q5113" s="21"/>
    </row>
    <row r="5114" spans="4:17" x14ac:dyDescent="0.15">
      <c r="D5114" s="49"/>
      <c r="E5114" s="21"/>
      <c r="F5114" s="21"/>
      <c r="G5114" s="21"/>
      <c r="H5114" s="21"/>
      <c r="I5114" s="22"/>
      <c r="J5114" s="23"/>
      <c r="K5114" s="47"/>
      <c r="L5114" s="49"/>
      <c r="M5114" s="21"/>
      <c r="N5114" s="21"/>
      <c r="O5114" s="21"/>
      <c r="P5114" s="21"/>
      <c r="Q5114" s="21"/>
    </row>
    <row r="5115" spans="4:17" x14ac:dyDescent="0.15">
      <c r="D5115" s="49"/>
      <c r="E5115" s="21"/>
      <c r="F5115" s="21"/>
      <c r="G5115" s="21"/>
      <c r="H5115" s="21"/>
      <c r="I5115" s="22"/>
      <c r="J5115" s="23"/>
      <c r="K5115" s="47"/>
      <c r="L5115" s="49"/>
      <c r="M5115" s="21"/>
      <c r="N5115" s="21"/>
      <c r="O5115" s="21"/>
      <c r="P5115" s="21"/>
      <c r="Q5115" s="21"/>
    </row>
    <row r="5116" spans="4:17" x14ac:dyDescent="0.15">
      <c r="D5116" s="49"/>
      <c r="E5116" s="21"/>
      <c r="F5116" s="21"/>
      <c r="G5116" s="21"/>
      <c r="H5116" s="21"/>
      <c r="I5116" s="22"/>
      <c r="J5116" s="23"/>
      <c r="K5116" s="47"/>
      <c r="L5116" s="49"/>
      <c r="M5116" s="21"/>
      <c r="N5116" s="21"/>
      <c r="O5116" s="21"/>
      <c r="P5116" s="21"/>
      <c r="Q5116" s="21"/>
    </row>
    <row r="5117" spans="4:17" x14ac:dyDescent="0.15">
      <c r="D5117" s="49"/>
      <c r="E5117" s="21"/>
      <c r="F5117" s="21"/>
      <c r="G5117" s="21"/>
      <c r="H5117" s="21"/>
      <c r="I5117" s="22"/>
      <c r="J5117" s="23"/>
      <c r="K5117" s="47"/>
      <c r="L5117" s="49"/>
      <c r="M5117" s="21"/>
      <c r="N5117" s="21"/>
      <c r="O5117" s="21"/>
      <c r="P5117" s="21"/>
      <c r="Q5117" s="21"/>
    </row>
    <row r="5118" spans="4:17" x14ac:dyDescent="0.15">
      <c r="D5118" s="49"/>
      <c r="E5118" s="21"/>
      <c r="F5118" s="21"/>
      <c r="G5118" s="21"/>
      <c r="H5118" s="21"/>
      <c r="I5118" s="22"/>
      <c r="J5118" s="23"/>
      <c r="K5118" s="47"/>
      <c r="L5118" s="49"/>
      <c r="M5118" s="21"/>
      <c r="N5118" s="21"/>
      <c r="O5118" s="21"/>
      <c r="P5118" s="21"/>
      <c r="Q5118" s="21"/>
    </row>
    <row r="5119" spans="4:17" x14ac:dyDescent="0.15">
      <c r="D5119" s="49"/>
      <c r="E5119" s="21"/>
      <c r="F5119" s="21"/>
      <c r="G5119" s="21"/>
      <c r="H5119" s="21"/>
      <c r="I5119" s="22"/>
      <c r="J5119" s="23"/>
      <c r="K5119" s="47"/>
      <c r="L5119" s="49"/>
      <c r="M5119" s="21"/>
      <c r="N5119" s="21"/>
      <c r="O5119" s="21"/>
      <c r="P5119" s="21"/>
      <c r="Q5119" s="21"/>
    </row>
    <row r="5120" spans="4:17" x14ac:dyDescent="0.15">
      <c r="D5120" s="49"/>
      <c r="E5120" s="21"/>
      <c r="F5120" s="21"/>
      <c r="G5120" s="21"/>
      <c r="H5120" s="21"/>
      <c r="I5120" s="22"/>
      <c r="J5120" s="23"/>
      <c r="K5120" s="47"/>
      <c r="L5120" s="49"/>
      <c r="M5120" s="21"/>
      <c r="N5120" s="21"/>
      <c r="O5120" s="21"/>
      <c r="P5120" s="21"/>
      <c r="Q5120" s="21"/>
    </row>
    <row r="5121" spans="4:17" x14ac:dyDescent="0.15">
      <c r="D5121" s="49"/>
      <c r="E5121" s="21"/>
      <c r="F5121" s="21"/>
      <c r="G5121" s="21"/>
      <c r="H5121" s="21"/>
      <c r="I5121" s="22"/>
      <c r="J5121" s="23"/>
      <c r="K5121" s="47"/>
      <c r="L5121" s="49"/>
      <c r="M5121" s="21"/>
      <c r="N5121" s="21"/>
      <c r="O5121" s="21"/>
      <c r="P5121" s="21"/>
      <c r="Q5121" s="21"/>
    </row>
    <row r="5122" spans="4:17" x14ac:dyDescent="0.15">
      <c r="D5122" s="49"/>
      <c r="E5122" s="21"/>
      <c r="F5122" s="21"/>
      <c r="G5122" s="21"/>
      <c r="H5122" s="21"/>
      <c r="I5122" s="22"/>
      <c r="J5122" s="23"/>
      <c r="K5122" s="47"/>
      <c r="L5122" s="49"/>
      <c r="M5122" s="21"/>
      <c r="N5122" s="21"/>
      <c r="O5122" s="21"/>
      <c r="P5122" s="21"/>
      <c r="Q5122" s="21"/>
    </row>
    <row r="5123" spans="4:17" x14ac:dyDescent="0.15">
      <c r="D5123" s="49"/>
      <c r="E5123" s="21"/>
      <c r="F5123" s="21"/>
      <c r="G5123" s="21"/>
      <c r="H5123" s="21"/>
      <c r="I5123" s="22"/>
      <c r="J5123" s="23"/>
      <c r="K5123" s="47"/>
      <c r="L5123" s="49"/>
      <c r="M5123" s="21"/>
      <c r="N5123" s="21"/>
      <c r="O5123" s="21"/>
      <c r="P5123" s="21"/>
      <c r="Q5123" s="21"/>
    </row>
    <row r="5124" spans="4:17" x14ac:dyDescent="0.15">
      <c r="D5124" s="49"/>
      <c r="E5124" s="21"/>
      <c r="F5124" s="21"/>
      <c r="G5124" s="21"/>
      <c r="H5124" s="21"/>
      <c r="I5124" s="22"/>
      <c r="J5124" s="23"/>
      <c r="K5124" s="47"/>
      <c r="L5124" s="49"/>
      <c r="M5124" s="21"/>
      <c r="N5124" s="21"/>
      <c r="O5124" s="21"/>
      <c r="P5124" s="21"/>
      <c r="Q5124" s="21"/>
    </row>
    <row r="5125" spans="4:17" x14ac:dyDescent="0.15">
      <c r="D5125" s="49"/>
      <c r="E5125" s="21"/>
      <c r="F5125" s="21"/>
      <c r="G5125" s="21"/>
      <c r="H5125" s="21"/>
      <c r="I5125" s="22"/>
      <c r="J5125" s="23"/>
      <c r="K5125" s="47"/>
      <c r="L5125" s="49"/>
      <c r="M5125" s="21"/>
      <c r="N5125" s="21"/>
      <c r="O5125" s="21"/>
      <c r="P5125" s="21"/>
      <c r="Q5125" s="21"/>
    </row>
    <row r="5126" spans="4:17" x14ac:dyDescent="0.15">
      <c r="D5126" s="49"/>
      <c r="E5126" s="21"/>
      <c r="F5126" s="21"/>
      <c r="G5126" s="21"/>
      <c r="H5126" s="21"/>
      <c r="I5126" s="22"/>
      <c r="J5126" s="23"/>
      <c r="K5126" s="47"/>
      <c r="L5126" s="49"/>
      <c r="M5126" s="21"/>
      <c r="N5126" s="21"/>
      <c r="O5126" s="21"/>
      <c r="P5126" s="21"/>
      <c r="Q5126" s="21"/>
    </row>
    <row r="5127" spans="4:17" x14ac:dyDescent="0.15">
      <c r="D5127" s="49"/>
      <c r="E5127" s="21"/>
      <c r="F5127" s="21"/>
      <c r="G5127" s="21"/>
      <c r="H5127" s="21"/>
      <c r="I5127" s="22"/>
      <c r="J5127" s="23"/>
      <c r="K5127" s="47"/>
      <c r="L5127" s="49"/>
      <c r="M5127" s="21"/>
      <c r="N5127" s="21"/>
      <c r="O5127" s="21"/>
      <c r="P5127" s="21"/>
      <c r="Q5127" s="21"/>
    </row>
    <row r="5128" spans="4:17" x14ac:dyDescent="0.15">
      <c r="D5128" s="49"/>
      <c r="E5128" s="21"/>
      <c r="F5128" s="21"/>
      <c r="G5128" s="21"/>
      <c r="H5128" s="21"/>
      <c r="I5128" s="22"/>
      <c r="J5128" s="23"/>
      <c r="K5128" s="47"/>
      <c r="L5128" s="49"/>
      <c r="M5128" s="21"/>
      <c r="N5128" s="21"/>
      <c r="O5128" s="21"/>
      <c r="P5128" s="21"/>
      <c r="Q5128" s="21"/>
    </row>
    <row r="5129" spans="4:17" x14ac:dyDescent="0.15">
      <c r="D5129" s="49"/>
      <c r="E5129" s="21"/>
      <c r="F5129" s="21"/>
      <c r="G5129" s="21"/>
      <c r="H5129" s="21"/>
      <c r="I5129" s="22"/>
      <c r="J5129" s="23"/>
      <c r="K5129" s="47"/>
      <c r="L5129" s="49"/>
      <c r="M5129" s="21"/>
      <c r="N5129" s="21"/>
      <c r="O5129" s="21"/>
      <c r="P5129" s="21"/>
      <c r="Q5129" s="21"/>
    </row>
    <row r="5130" spans="4:17" x14ac:dyDescent="0.15">
      <c r="D5130" s="49"/>
      <c r="E5130" s="21"/>
      <c r="F5130" s="21"/>
      <c r="G5130" s="21"/>
      <c r="H5130" s="21"/>
      <c r="I5130" s="22"/>
      <c r="J5130" s="23"/>
      <c r="K5130" s="47"/>
      <c r="L5130" s="49"/>
      <c r="M5130" s="21"/>
      <c r="N5130" s="21"/>
      <c r="O5130" s="21"/>
      <c r="P5130" s="21"/>
      <c r="Q5130" s="21"/>
    </row>
    <row r="5131" spans="4:17" x14ac:dyDescent="0.15">
      <c r="D5131" s="49"/>
      <c r="E5131" s="21"/>
      <c r="F5131" s="21"/>
      <c r="G5131" s="21"/>
      <c r="H5131" s="21"/>
      <c r="I5131" s="22"/>
      <c r="J5131" s="23"/>
      <c r="K5131" s="47"/>
      <c r="L5131" s="49"/>
      <c r="M5131" s="21"/>
      <c r="N5131" s="21"/>
      <c r="O5131" s="21"/>
      <c r="P5131" s="21"/>
      <c r="Q5131" s="21"/>
    </row>
    <row r="5132" spans="4:17" x14ac:dyDescent="0.15">
      <c r="D5132" s="49"/>
      <c r="E5132" s="21"/>
      <c r="F5132" s="21"/>
      <c r="G5132" s="21"/>
      <c r="H5132" s="21"/>
      <c r="I5132" s="22"/>
      <c r="J5132" s="23"/>
      <c r="K5132" s="47"/>
      <c r="L5132" s="49"/>
      <c r="M5132" s="21"/>
      <c r="N5132" s="21"/>
      <c r="O5132" s="21"/>
      <c r="P5132" s="21"/>
      <c r="Q5132" s="21"/>
    </row>
    <row r="5133" spans="4:17" x14ac:dyDescent="0.15">
      <c r="D5133" s="49"/>
      <c r="E5133" s="21"/>
      <c r="F5133" s="21"/>
      <c r="G5133" s="21"/>
      <c r="H5133" s="21"/>
      <c r="I5133" s="22"/>
      <c r="J5133" s="23"/>
      <c r="K5133" s="47"/>
      <c r="L5133" s="49"/>
      <c r="M5133" s="21"/>
      <c r="N5133" s="21"/>
      <c r="O5133" s="21"/>
      <c r="P5133" s="21"/>
      <c r="Q5133" s="21"/>
    </row>
    <row r="5134" spans="4:17" x14ac:dyDescent="0.15">
      <c r="D5134" s="49"/>
      <c r="E5134" s="21"/>
      <c r="F5134" s="21"/>
      <c r="G5134" s="21"/>
      <c r="H5134" s="21"/>
      <c r="I5134" s="22"/>
      <c r="J5134" s="23"/>
      <c r="K5134" s="47"/>
      <c r="L5134" s="49"/>
      <c r="M5134" s="21"/>
      <c r="N5134" s="21"/>
      <c r="O5134" s="21"/>
      <c r="P5134" s="21"/>
      <c r="Q5134" s="21"/>
    </row>
    <row r="5135" spans="4:17" x14ac:dyDescent="0.15">
      <c r="D5135" s="49"/>
      <c r="E5135" s="21"/>
      <c r="F5135" s="21"/>
      <c r="G5135" s="21"/>
      <c r="H5135" s="21"/>
      <c r="I5135" s="22"/>
      <c r="J5135" s="23"/>
      <c r="K5135" s="47"/>
      <c r="L5135" s="49"/>
      <c r="M5135" s="21"/>
      <c r="N5135" s="21"/>
      <c r="O5135" s="21"/>
      <c r="P5135" s="21"/>
      <c r="Q5135" s="21"/>
    </row>
    <row r="5136" spans="4:17" x14ac:dyDescent="0.15">
      <c r="D5136" s="49"/>
      <c r="E5136" s="21"/>
      <c r="F5136" s="21"/>
      <c r="G5136" s="21"/>
      <c r="H5136" s="21"/>
      <c r="I5136" s="22"/>
      <c r="J5136" s="23"/>
      <c r="K5136" s="47"/>
      <c r="L5136" s="49"/>
      <c r="M5136" s="21"/>
      <c r="N5136" s="21"/>
      <c r="O5136" s="21"/>
      <c r="P5136" s="21"/>
      <c r="Q5136" s="21"/>
    </row>
    <row r="5137" spans="4:17" x14ac:dyDescent="0.15">
      <c r="D5137" s="49"/>
      <c r="E5137" s="21"/>
      <c r="F5137" s="21"/>
      <c r="G5137" s="21"/>
      <c r="H5137" s="21"/>
      <c r="I5137" s="22"/>
      <c r="J5137" s="23"/>
      <c r="K5137" s="47"/>
      <c r="L5137" s="49"/>
      <c r="M5137" s="21"/>
      <c r="N5137" s="21"/>
      <c r="O5137" s="21"/>
      <c r="P5137" s="21"/>
      <c r="Q5137" s="21"/>
    </row>
    <row r="5138" spans="4:17" x14ac:dyDescent="0.15">
      <c r="D5138" s="49"/>
      <c r="E5138" s="21"/>
      <c r="F5138" s="21"/>
      <c r="G5138" s="21"/>
      <c r="H5138" s="21"/>
      <c r="I5138" s="22"/>
      <c r="J5138" s="23"/>
      <c r="K5138" s="47"/>
      <c r="L5138" s="49"/>
      <c r="M5138" s="21"/>
      <c r="N5138" s="21"/>
      <c r="O5138" s="21"/>
      <c r="P5138" s="21"/>
      <c r="Q5138" s="21"/>
    </row>
    <row r="5139" spans="4:17" x14ac:dyDescent="0.15">
      <c r="D5139" s="49"/>
      <c r="E5139" s="21"/>
      <c r="F5139" s="21"/>
      <c r="G5139" s="21"/>
      <c r="H5139" s="21"/>
      <c r="I5139" s="22"/>
      <c r="J5139" s="23"/>
      <c r="K5139" s="47"/>
      <c r="L5139" s="49"/>
      <c r="M5139" s="21"/>
      <c r="N5139" s="21"/>
      <c r="O5139" s="21"/>
      <c r="P5139" s="21"/>
      <c r="Q5139" s="21"/>
    </row>
    <row r="5140" spans="4:17" x14ac:dyDescent="0.15">
      <c r="D5140" s="49"/>
      <c r="E5140" s="21"/>
      <c r="F5140" s="21"/>
      <c r="G5140" s="21"/>
      <c r="H5140" s="21"/>
      <c r="I5140" s="22"/>
      <c r="J5140" s="23"/>
      <c r="K5140" s="47"/>
      <c r="L5140" s="49"/>
      <c r="M5140" s="21"/>
      <c r="N5140" s="21"/>
      <c r="O5140" s="21"/>
      <c r="P5140" s="21"/>
      <c r="Q5140" s="21"/>
    </row>
    <row r="5141" spans="4:17" x14ac:dyDescent="0.15">
      <c r="D5141" s="49"/>
      <c r="E5141" s="21"/>
      <c r="F5141" s="21"/>
      <c r="G5141" s="21"/>
      <c r="H5141" s="21"/>
      <c r="I5141" s="22"/>
      <c r="J5141" s="23"/>
      <c r="K5141" s="47"/>
      <c r="L5141" s="49"/>
      <c r="M5141" s="21"/>
      <c r="N5141" s="21"/>
      <c r="O5141" s="21"/>
      <c r="P5141" s="21"/>
      <c r="Q5141" s="21"/>
    </row>
    <row r="5142" spans="4:17" x14ac:dyDescent="0.15">
      <c r="D5142" s="49"/>
      <c r="E5142" s="21"/>
      <c r="F5142" s="21"/>
      <c r="G5142" s="21"/>
      <c r="H5142" s="21"/>
      <c r="I5142" s="22"/>
      <c r="J5142" s="23"/>
      <c r="K5142" s="47"/>
      <c r="L5142" s="49"/>
      <c r="M5142" s="21"/>
      <c r="N5142" s="21"/>
      <c r="O5142" s="21"/>
      <c r="P5142" s="21"/>
      <c r="Q5142" s="21"/>
    </row>
    <row r="5143" spans="4:17" x14ac:dyDescent="0.15">
      <c r="D5143" s="49"/>
      <c r="E5143" s="21"/>
      <c r="F5143" s="21"/>
      <c r="G5143" s="21"/>
      <c r="H5143" s="21"/>
      <c r="I5143" s="22"/>
      <c r="J5143" s="23"/>
      <c r="K5143" s="47"/>
      <c r="L5143" s="49"/>
      <c r="M5143" s="21"/>
      <c r="N5143" s="21"/>
      <c r="O5143" s="21"/>
      <c r="P5143" s="21"/>
      <c r="Q5143" s="21"/>
    </row>
    <row r="5144" spans="4:17" x14ac:dyDescent="0.15">
      <c r="D5144" s="49"/>
      <c r="E5144" s="21"/>
      <c r="F5144" s="21"/>
      <c r="G5144" s="21"/>
      <c r="H5144" s="21"/>
      <c r="I5144" s="22"/>
      <c r="J5144" s="23"/>
      <c r="K5144" s="47"/>
      <c r="L5144" s="49"/>
      <c r="M5144" s="21"/>
      <c r="N5144" s="21"/>
      <c r="O5144" s="21"/>
      <c r="P5144" s="21"/>
      <c r="Q5144" s="21"/>
    </row>
    <row r="5145" spans="4:17" x14ac:dyDescent="0.15">
      <c r="D5145" s="49"/>
      <c r="E5145" s="21"/>
      <c r="F5145" s="21"/>
      <c r="G5145" s="21"/>
      <c r="H5145" s="21"/>
      <c r="I5145" s="22"/>
      <c r="J5145" s="23"/>
      <c r="K5145" s="47"/>
      <c r="L5145" s="49"/>
      <c r="M5145" s="21"/>
      <c r="N5145" s="21"/>
      <c r="O5145" s="21"/>
      <c r="P5145" s="21"/>
      <c r="Q5145" s="21"/>
    </row>
    <row r="5146" spans="4:17" x14ac:dyDescent="0.15">
      <c r="D5146" s="49"/>
      <c r="E5146" s="21"/>
      <c r="F5146" s="21"/>
      <c r="G5146" s="21"/>
      <c r="H5146" s="21"/>
      <c r="I5146" s="22"/>
      <c r="J5146" s="23"/>
      <c r="K5146" s="47"/>
      <c r="L5146" s="49"/>
      <c r="M5146" s="21"/>
      <c r="N5146" s="21"/>
      <c r="O5146" s="21"/>
      <c r="P5146" s="21"/>
      <c r="Q5146" s="21"/>
    </row>
    <row r="5147" spans="4:17" x14ac:dyDescent="0.15">
      <c r="D5147" s="49"/>
      <c r="E5147" s="21"/>
      <c r="F5147" s="21"/>
      <c r="G5147" s="21"/>
      <c r="H5147" s="21"/>
      <c r="I5147" s="22"/>
      <c r="J5147" s="23"/>
      <c r="K5147" s="47"/>
      <c r="L5147" s="49"/>
      <c r="M5147" s="21"/>
      <c r="N5147" s="21"/>
      <c r="O5147" s="21"/>
      <c r="P5147" s="21"/>
      <c r="Q5147" s="21"/>
    </row>
    <row r="5148" spans="4:17" x14ac:dyDescent="0.15">
      <c r="D5148" s="49"/>
      <c r="E5148" s="21"/>
      <c r="F5148" s="21"/>
      <c r="G5148" s="21"/>
      <c r="H5148" s="21"/>
      <c r="I5148" s="22"/>
      <c r="J5148" s="23"/>
      <c r="K5148" s="47"/>
      <c r="L5148" s="49"/>
      <c r="M5148" s="21"/>
      <c r="N5148" s="21"/>
      <c r="O5148" s="21"/>
      <c r="P5148" s="21"/>
      <c r="Q5148" s="21"/>
    </row>
    <row r="5149" spans="4:17" x14ac:dyDescent="0.15">
      <c r="D5149" s="49"/>
      <c r="E5149" s="21"/>
      <c r="F5149" s="21"/>
      <c r="G5149" s="21"/>
      <c r="H5149" s="21"/>
      <c r="I5149" s="22"/>
      <c r="J5149" s="23"/>
      <c r="K5149" s="47"/>
      <c r="L5149" s="49"/>
      <c r="M5149" s="21"/>
      <c r="N5149" s="21"/>
      <c r="O5149" s="21"/>
      <c r="P5149" s="21"/>
      <c r="Q5149" s="21"/>
    </row>
    <row r="5150" spans="4:17" x14ac:dyDescent="0.15">
      <c r="D5150" s="49"/>
      <c r="E5150" s="21"/>
      <c r="F5150" s="21"/>
      <c r="G5150" s="21"/>
      <c r="H5150" s="21"/>
      <c r="I5150" s="22"/>
      <c r="J5150" s="23"/>
      <c r="K5150" s="47"/>
      <c r="L5150" s="49"/>
      <c r="M5150" s="21"/>
      <c r="N5150" s="21"/>
      <c r="O5150" s="21"/>
      <c r="P5150" s="21"/>
      <c r="Q5150" s="21"/>
    </row>
    <row r="5151" spans="4:17" x14ac:dyDescent="0.15">
      <c r="D5151" s="49"/>
      <c r="E5151" s="21"/>
      <c r="F5151" s="21"/>
      <c r="G5151" s="21"/>
      <c r="H5151" s="21"/>
      <c r="I5151" s="22"/>
      <c r="J5151" s="23"/>
      <c r="K5151" s="47"/>
      <c r="L5151" s="49"/>
      <c r="M5151" s="21"/>
      <c r="N5151" s="21"/>
      <c r="O5151" s="21"/>
      <c r="P5151" s="21"/>
      <c r="Q5151" s="21"/>
    </row>
    <row r="5152" spans="4:17" x14ac:dyDescent="0.15">
      <c r="D5152" s="49"/>
      <c r="E5152" s="21"/>
      <c r="F5152" s="21"/>
      <c r="G5152" s="21"/>
      <c r="H5152" s="21"/>
      <c r="I5152" s="22"/>
      <c r="J5152" s="23"/>
      <c r="K5152" s="47"/>
      <c r="L5152" s="49"/>
      <c r="M5152" s="21"/>
      <c r="N5152" s="21"/>
      <c r="O5152" s="21"/>
      <c r="P5152" s="21"/>
      <c r="Q5152" s="21"/>
    </row>
    <row r="5153" spans="4:17" x14ac:dyDescent="0.15">
      <c r="D5153" s="49"/>
      <c r="E5153" s="21"/>
      <c r="F5153" s="21"/>
      <c r="G5153" s="21"/>
      <c r="H5153" s="21"/>
      <c r="I5153" s="22"/>
      <c r="J5153" s="23"/>
      <c r="K5153" s="47"/>
      <c r="L5153" s="49"/>
      <c r="M5153" s="21"/>
      <c r="N5153" s="21"/>
      <c r="O5153" s="21"/>
      <c r="P5153" s="21"/>
      <c r="Q5153" s="21"/>
    </row>
    <row r="5154" spans="4:17" x14ac:dyDescent="0.15">
      <c r="D5154" s="49"/>
      <c r="E5154" s="21"/>
      <c r="F5154" s="21"/>
      <c r="G5154" s="21"/>
      <c r="H5154" s="21"/>
      <c r="I5154" s="22"/>
      <c r="J5154" s="23"/>
      <c r="K5154" s="47"/>
      <c r="L5154" s="49"/>
      <c r="M5154" s="21"/>
      <c r="N5154" s="21"/>
      <c r="O5154" s="21"/>
      <c r="P5154" s="21"/>
      <c r="Q5154" s="21"/>
    </row>
    <row r="5155" spans="4:17" x14ac:dyDescent="0.15">
      <c r="D5155" s="49"/>
      <c r="E5155" s="21"/>
      <c r="F5155" s="21"/>
      <c r="G5155" s="21"/>
      <c r="H5155" s="21"/>
      <c r="I5155" s="22"/>
      <c r="J5155" s="23"/>
      <c r="K5155" s="47"/>
      <c r="L5155" s="49"/>
      <c r="M5155" s="21"/>
      <c r="N5155" s="21"/>
      <c r="O5155" s="21"/>
      <c r="P5155" s="21"/>
      <c r="Q5155" s="21"/>
    </row>
    <row r="5156" spans="4:17" x14ac:dyDescent="0.15">
      <c r="D5156" s="49"/>
      <c r="E5156" s="21"/>
      <c r="F5156" s="21"/>
      <c r="G5156" s="21"/>
      <c r="H5156" s="21"/>
      <c r="I5156" s="22"/>
      <c r="J5156" s="23"/>
      <c r="K5156" s="47"/>
      <c r="L5156" s="49"/>
      <c r="M5156" s="21"/>
      <c r="N5156" s="21"/>
      <c r="O5156" s="21"/>
      <c r="P5156" s="21"/>
      <c r="Q5156" s="21"/>
    </row>
    <row r="5157" spans="4:17" x14ac:dyDescent="0.15">
      <c r="D5157" s="49"/>
      <c r="E5157" s="21"/>
      <c r="F5157" s="21"/>
      <c r="G5157" s="21"/>
      <c r="H5157" s="21"/>
      <c r="I5157" s="22"/>
      <c r="J5157" s="23"/>
      <c r="K5157" s="47"/>
      <c r="L5157" s="49"/>
      <c r="M5157" s="21"/>
      <c r="N5157" s="21"/>
      <c r="O5157" s="21"/>
      <c r="P5157" s="21"/>
      <c r="Q5157" s="21"/>
    </row>
    <row r="5158" spans="4:17" x14ac:dyDescent="0.15">
      <c r="D5158" s="49"/>
      <c r="E5158" s="21"/>
      <c r="F5158" s="21"/>
      <c r="G5158" s="21"/>
      <c r="H5158" s="21"/>
      <c r="I5158" s="22"/>
      <c r="J5158" s="23"/>
      <c r="K5158" s="47"/>
      <c r="L5158" s="49"/>
      <c r="M5158" s="21"/>
      <c r="N5158" s="21"/>
      <c r="O5158" s="21"/>
      <c r="P5158" s="21"/>
      <c r="Q5158" s="21"/>
    </row>
    <row r="5159" spans="4:17" x14ac:dyDescent="0.15">
      <c r="D5159" s="49"/>
      <c r="E5159" s="21"/>
      <c r="F5159" s="21"/>
      <c r="G5159" s="21"/>
      <c r="H5159" s="21"/>
      <c r="I5159" s="22"/>
      <c r="J5159" s="23"/>
      <c r="K5159" s="47"/>
      <c r="L5159" s="49"/>
      <c r="M5159" s="21"/>
      <c r="N5159" s="21"/>
      <c r="O5159" s="21"/>
      <c r="P5159" s="21"/>
      <c r="Q5159" s="21"/>
    </row>
    <row r="5160" spans="4:17" x14ac:dyDescent="0.15">
      <c r="D5160" s="49"/>
      <c r="E5160" s="21"/>
      <c r="F5160" s="21"/>
      <c r="G5160" s="21"/>
      <c r="H5160" s="21"/>
      <c r="I5160" s="22"/>
      <c r="J5160" s="23"/>
      <c r="K5160" s="47"/>
      <c r="L5160" s="49"/>
      <c r="M5160" s="21"/>
      <c r="N5160" s="21"/>
      <c r="O5160" s="21"/>
      <c r="P5160" s="21"/>
      <c r="Q5160" s="21"/>
    </row>
    <row r="5161" spans="4:17" x14ac:dyDescent="0.15">
      <c r="D5161" s="49"/>
      <c r="E5161" s="21"/>
      <c r="F5161" s="21"/>
      <c r="G5161" s="21"/>
      <c r="H5161" s="21"/>
      <c r="I5161" s="22"/>
      <c r="J5161" s="23"/>
      <c r="K5161" s="47"/>
      <c r="L5161" s="49"/>
      <c r="M5161" s="21"/>
      <c r="N5161" s="21"/>
      <c r="O5161" s="21"/>
      <c r="P5161" s="21"/>
      <c r="Q5161" s="21"/>
    </row>
    <row r="5162" spans="4:17" x14ac:dyDescent="0.15">
      <c r="D5162" s="49"/>
      <c r="E5162" s="21"/>
      <c r="F5162" s="21"/>
      <c r="G5162" s="21"/>
      <c r="H5162" s="21"/>
      <c r="I5162" s="22"/>
      <c r="J5162" s="23"/>
      <c r="K5162" s="47"/>
      <c r="L5162" s="49"/>
      <c r="M5162" s="21"/>
      <c r="N5162" s="21"/>
      <c r="O5162" s="21"/>
      <c r="P5162" s="21"/>
      <c r="Q5162" s="21"/>
    </row>
    <row r="5163" spans="4:17" x14ac:dyDescent="0.15">
      <c r="D5163" s="49"/>
      <c r="E5163" s="21"/>
      <c r="F5163" s="21"/>
      <c r="G5163" s="21"/>
      <c r="H5163" s="21"/>
      <c r="I5163" s="22"/>
      <c r="J5163" s="23"/>
      <c r="K5163" s="47"/>
      <c r="L5163" s="49"/>
      <c r="M5163" s="21"/>
      <c r="N5163" s="21"/>
      <c r="O5163" s="21"/>
      <c r="P5163" s="21"/>
      <c r="Q5163" s="21"/>
    </row>
    <row r="5164" spans="4:17" x14ac:dyDescent="0.15">
      <c r="D5164" s="49"/>
      <c r="E5164" s="21"/>
      <c r="F5164" s="21"/>
      <c r="G5164" s="21"/>
      <c r="H5164" s="21"/>
      <c r="I5164" s="22"/>
      <c r="J5164" s="23"/>
      <c r="K5164" s="47"/>
      <c r="L5164" s="49"/>
      <c r="M5164" s="21"/>
      <c r="N5164" s="21"/>
      <c r="O5164" s="21"/>
      <c r="P5164" s="21"/>
      <c r="Q5164" s="21"/>
    </row>
    <row r="5165" spans="4:17" x14ac:dyDescent="0.15">
      <c r="D5165" s="49"/>
      <c r="E5165" s="21"/>
      <c r="F5165" s="21"/>
      <c r="G5165" s="21"/>
      <c r="H5165" s="21"/>
      <c r="I5165" s="22"/>
      <c r="J5165" s="23"/>
      <c r="K5165" s="47"/>
      <c r="L5165" s="49"/>
      <c r="M5165" s="21"/>
      <c r="N5165" s="21"/>
      <c r="O5165" s="21"/>
      <c r="P5165" s="21"/>
      <c r="Q5165" s="21"/>
    </row>
    <row r="5166" spans="4:17" x14ac:dyDescent="0.15">
      <c r="D5166" s="49"/>
      <c r="E5166" s="21"/>
      <c r="F5166" s="21"/>
      <c r="G5166" s="21"/>
      <c r="H5166" s="21"/>
      <c r="I5166" s="22"/>
      <c r="J5166" s="23"/>
      <c r="K5166" s="47"/>
      <c r="L5166" s="49"/>
      <c r="M5166" s="21"/>
      <c r="N5166" s="21"/>
      <c r="O5166" s="21"/>
      <c r="P5166" s="21"/>
      <c r="Q5166" s="21"/>
    </row>
    <row r="5167" spans="4:17" x14ac:dyDescent="0.15">
      <c r="D5167" s="49"/>
      <c r="E5167" s="21"/>
      <c r="F5167" s="21"/>
      <c r="G5167" s="21"/>
      <c r="H5167" s="21"/>
      <c r="I5167" s="22"/>
      <c r="J5167" s="23"/>
      <c r="K5167" s="47"/>
      <c r="L5167" s="49"/>
      <c r="M5167" s="21"/>
      <c r="N5167" s="21"/>
      <c r="O5167" s="21"/>
      <c r="P5167" s="21"/>
      <c r="Q5167" s="21"/>
    </row>
    <row r="5168" spans="4:17" x14ac:dyDescent="0.15">
      <c r="D5168" s="49"/>
      <c r="E5168" s="21"/>
      <c r="F5168" s="21"/>
      <c r="G5168" s="21"/>
      <c r="H5168" s="21"/>
      <c r="I5168" s="22"/>
      <c r="J5168" s="23"/>
      <c r="K5168" s="47"/>
      <c r="L5168" s="49"/>
      <c r="M5168" s="21"/>
      <c r="N5168" s="21"/>
      <c r="O5168" s="21"/>
      <c r="P5168" s="21"/>
      <c r="Q5168" s="21"/>
    </row>
    <row r="5169" spans="4:17" x14ac:dyDescent="0.15">
      <c r="D5169" s="49"/>
      <c r="E5169" s="21"/>
      <c r="F5169" s="21"/>
      <c r="G5169" s="21"/>
      <c r="H5169" s="21"/>
      <c r="I5169" s="22"/>
      <c r="J5169" s="23"/>
      <c r="K5169" s="47"/>
      <c r="L5169" s="49"/>
      <c r="M5169" s="21"/>
      <c r="N5169" s="21"/>
      <c r="O5169" s="21"/>
      <c r="P5169" s="21"/>
      <c r="Q5169" s="21"/>
    </row>
    <row r="5170" spans="4:17" x14ac:dyDescent="0.15">
      <c r="D5170" s="49"/>
      <c r="E5170" s="21"/>
      <c r="F5170" s="21"/>
      <c r="G5170" s="21"/>
      <c r="H5170" s="21"/>
      <c r="I5170" s="22"/>
      <c r="J5170" s="23"/>
      <c r="K5170" s="48"/>
      <c r="L5170" s="50"/>
      <c r="N5170" s="24"/>
      <c r="O5170" s="24"/>
      <c r="P5170" s="25"/>
      <c r="Q5170" s="24"/>
    </row>
    <row r="5171" spans="4:17" x14ac:dyDescent="0.15">
      <c r="D5171" s="49"/>
      <c r="E5171" s="21"/>
      <c r="F5171" s="21"/>
      <c r="G5171" s="21"/>
      <c r="H5171" s="21"/>
      <c r="I5171" s="22"/>
      <c r="J5171" s="23"/>
      <c r="K5171" s="48"/>
      <c r="L5171" s="50"/>
      <c r="N5171" s="24"/>
      <c r="O5171" s="24"/>
      <c r="P5171" s="25"/>
      <c r="Q5171" s="24"/>
    </row>
    <row r="5172" spans="4:17" x14ac:dyDescent="0.15">
      <c r="D5172" s="49"/>
      <c r="E5172" s="21"/>
      <c r="F5172" s="21"/>
      <c r="G5172" s="21"/>
      <c r="H5172" s="21"/>
      <c r="I5172" s="22"/>
      <c r="J5172" s="23"/>
      <c r="K5172" s="48"/>
      <c r="L5172" s="50"/>
      <c r="N5172" s="24"/>
      <c r="O5172" s="24"/>
      <c r="P5172" s="25"/>
      <c r="Q5172" s="24"/>
    </row>
    <row r="5173" spans="4:17" x14ac:dyDescent="0.15">
      <c r="D5173" s="49"/>
      <c r="E5173" s="21"/>
      <c r="F5173" s="21"/>
      <c r="G5173" s="21"/>
      <c r="H5173" s="21"/>
      <c r="I5173" s="22"/>
      <c r="J5173" s="23"/>
      <c r="K5173" s="48"/>
      <c r="L5173" s="50"/>
      <c r="N5173" s="24"/>
      <c r="O5173" s="24"/>
      <c r="P5173" s="25"/>
      <c r="Q5173" s="24"/>
    </row>
    <row r="5174" spans="4:17" x14ac:dyDescent="0.15">
      <c r="D5174" s="49"/>
      <c r="E5174" s="21"/>
      <c r="F5174" s="21"/>
      <c r="G5174" s="21"/>
      <c r="H5174" s="21"/>
      <c r="I5174" s="22"/>
      <c r="J5174" s="23"/>
      <c r="K5174" s="48"/>
      <c r="L5174" s="50"/>
      <c r="N5174" s="24"/>
      <c r="O5174" s="24"/>
      <c r="P5174" s="25"/>
      <c r="Q5174" s="24"/>
    </row>
    <row r="5175" spans="4:17" x14ac:dyDescent="0.15">
      <c r="D5175" s="49"/>
      <c r="E5175" s="21"/>
      <c r="F5175" s="21"/>
      <c r="G5175" s="21"/>
      <c r="H5175" s="21"/>
      <c r="I5175" s="22"/>
      <c r="J5175" s="23"/>
      <c r="K5175" s="48"/>
      <c r="L5175" s="50"/>
      <c r="N5175" s="24"/>
      <c r="O5175" s="24"/>
      <c r="P5175" s="25"/>
      <c r="Q5175" s="24"/>
    </row>
    <row r="5176" spans="4:17" x14ac:dyDescent="0.15">
      <c r="D5176" s="49"/>
      <c r="E5176" s="21"/>
      <c r="F5176" s="21"/>
      <c r="G5176" s="21"/>
      <c r="H5176" s="21"/>
      <c r="I5176" s="22"/>
      <c r="J5176" s="23"/>
      <c r="K5176" s="48"/>
      <c r="L5176" s="50"/>
      <c r="N5176" s="24"/>
      <c r="O5176" s="24"/>
      <c r="P5176" s="25"/>
      <c r="Q5176" s="24"/>
    </row>
    <row r="5177" spans="4:17" x14ac:dyDescent="0.15">
      <c r="D5177" s="49"/>
      <c r="E5177" s="21"/>
      <c r="F5177" s="21"/>
      <c r="G5177" s="21"/>
      <c r="H5177" s="21"/>
      <c r="I5177" s="22"/>
      <c r="J5177" s="23"/>
      <c r="K5177" s="48"/>
      <c r="L5177" s="50"/>
      <c r="N5177" s="24"/>
      <c r="O5177" s="24"/>
      <c r="P5177" s="25"/>
      <c r="Q5177" s="24"/>
    </row>
    <row r="5178" spans="4:17" x14ac:dyDescent="0.15">
      <c r="D5178" s="49"/>
      <c r="E5178" s="21"/>
      <c r="F5178" s="21"/>
      <c r="G5178" s="21"/>
      <c r="H5178" s="21"/>
      <c r="I5178" s="22"/>
      <c r="J5178" s="23"/>
      <c r="K5178" s="48"/>
      <c r="L5178" s="50"/>
      <c r="N5178" s="24"/>
      <c r="O5178" s="24"/>
      <c r="P5178" s="25"/>
      <c r="Q5178" s="24"/>
    </row>
    <row r="5179" spans="4:17" x14ac:dyDescent="0.15">
      <c r="D5179" s="49"/>
      <c r="E5179" s="21"/>
      <c r="F5179" s="21"/>
      <c r="G5179" s="21"/>
      <c r="H5179" s="21"/>
      <c r="I5179" s="22"/>
      <c r="J5179" s="23"/>
      <c r="K5179" s="48"/>
      <c r="L5179" s="50"/>
      <c r="N5179" s="24"/>
      <c r="O5179" s="24"/>
      <c r="P5179" s="25"/>
      <c r="Q5179" s="24"/>
    </row>
    <row r="5180" spans="4:17" x14ac:dyDescent="0.15">
      <c r="D5180" s="49"/>
      <c r="E5180" s="21"/>
      <c r="F5180" s="21"/>
      <c r="G5180" s="21"/>
      <c r="H5180" s="21"/>
      <c r="I5180" s="22"/>
      <c r="J5180" s="23"/>
      <c r="K5180" s="48"/>
      <c r="L5180" s="50"/>
      <c r="N5180" s="24"/>
      <c r="O5180" s="24"/>
      <c r="P5180" s="25"/>
      <c r="Q5180" s="24"/>
    </row>
    <row r="5181" spans="4:17" x14ac:dyDescent="0.15">
      <c r="D5181" s="49"/>
      <c r="E5181" s="21"/>
      <c r="F5181" s="21"/>
      <c r="G5181" s="21"/>
      <c r="H5181" s="21"/>
      <c r="I5181" s="22"/>
      <c r="J5181" s="23"/>
      <c r="K5181" s="48"/>
      <c r="L5181" s="50"/>
      <c r="N5181" s="24"/>
      <c r="O5181" s="24"/>
      <c r="P5181" s="25"/>
      <c r="Q5181" s="24"/>
    </row>
    <row r="5182" spans="4:17" x14ac:dyDescent="0.15">
      <c r="D5182" s="49"/>
      <c r="E5182" s="21"/>
      <c r="F5182" s="21"/>
      <c r="G5182" s="21"/>
      <c r="H5182" s="21"/>
      <c r="I5182" s="22"/>
      <c r="J5182" s="23"/>
      <c r="K5182" s="48"/>
      <c r="L5182" s="50"/>
      <c r="N5182" s="24"/>
      <c r="O5182" s="24"/>
      <c r="P5182" s="25"/>
      <c r="Q5182" s="24"/>
    </row>
    <row r="5183" spans="4:17" x14ac:dyDescent="0.15">
      <c r="D5183" s="49"/>
      <c r="E5183" s="21"/>
      <c r="F5183" s="21"/>
      <c r="G5183" s="21"/>
      <c r="H5183" s="21"/>
      <c r="I5183" s="22"/>
      <c r="J5183" s="23"/>
      <c r="K5183" s="48"/>
      <c r="L5183" s="50"/>
      <c r="N5183" s="24"/>
      <c r="O5183" s="24"/>
      <c r="P5183" s="25"/>
      <c r="Q5183" s="24"/>
    </row>
    <row r="5184" spans="4:17" x14ac:dyDescent="0.15">
      <c r="D5184" s="49"/>
      <c r="E5184" s="21"/>
      <c r="F5184" s="21"/>
      <c r="G5184" s="21"/>
      <c r="H5184" s="21"/>
      <c r="I5184" s="22"/>
      <c r="J5184" s="23"/>
      <c r="K5184" s="48"/>
      <c r="L5184" s="50"/>
      <c r="N5184" s="24"/>
      <c r="O5184" s="24"/>
      <c r="P5184" s="25"/>
      <c r="Q5184" s="24"/>
    </row>
    <row r="5185" spans="4:17" x14ac:dyDescent="0.15">
      <c r="D5185" s="49"/>
      <c r="E5185" s="21"/>
      <c r="F5185" s="21"/>
      <c r="G5185" s="21"/>
      <c r="H5185" s="21"/>
      <c r="I5185" s="22"/>
      <c r="J5185" s="23"/>
      <c r="K5185" s="48"/>
      <c r="L5185" s="50"/>
      <c r="N5185" s="24"/>
      <c r="O5185" s="24"/>
      <c r="P5185" s="25"/>
      <c r="Q5185" s="24"/>
    </row>
    <row r="5186" spans="4:17" x14ac:dyDescent="0.15">
      <c r="D5186" s="49"/>
      <c r="E5186" s="21"/>
      <c r="F5186" s="21"/>
      <c r="G5186" s="21"/>
      <c r="H5186" s="21"/>
      <c r="I5186" s="22"/>
      <c r="J5186" s="23"/>
      <c r="K5186" s="48"/>
      <c r="L5186" s="50"/>
      <c r="N5186" s="24"/>
      <c r="O5186" s="24"/>
      <c r="P5186" s="25"/>
      <c r="Q5186" s="24"/>
    </row>
    <row r="5187" spans="4:17" x14ac:dyDescent="0.15">
      <c r="D5187" s="49"/>
      <c r="E5187" s="21"/>
      <c r="F5187" s="21"/>
      <c r="G5187" s="21"/>
      <c r="H5187" s="21"/>
      <c r="I5187" s="22"/>
      <c r="J5187" s="23"/>
      <c r="K5187" s="48"/>
      <c r="L5187" s="50"/>
      <c r="N5187" s="24"/>
      <c r="O5187" s="24"/>
      <c r="P5187" s="25"/>
      <c r="Q5187" s="24"/>
    </row>
    <row r="5188" spans="4:17" x14ac:dyDescent="0.15">
      <c r="D5188" s="49"/>
      <c r="E5188" s="21"/>
      <c r="F5188" s="21"/>
      <c r="G5188" s="21"/>
      <c r="H5188" s="21"/>
      <c r="I5188" s="22"/>
      <c r="J5188" s="23"/>
      <c r="K5188" s="48"/>
      <c r="L5188" s="50"/>
      <c r="N5188" s="24"/>
      <c r="O5188" s="24"/>
      <c r="P5188" s="25"/>
      <c r="Q5188" s="24"/>
    </row>
    <row r="5189" spans="4:17" x14ac:dyDescent="0.15">
      <c r="D5189" s="49"/>
      <c r="E5189" s="21"/>
      <c r="F5189" s="21"/>
      <c r="G5189" s="21"/>
      <c r="H5189" s="21"/>
      <c r="I5189" s="22"/>
      <c r="J5189" s="23"/>
      <c r="K5189" s="48"/>
      <c r="L5189" s="50"/>
      <c r="N5189" s="24"/>
      <c r="O5189" s="24"/>
      <c r="P5189" s="25"/>
      <c r="Q5189" s="24"/>
    </row>
    <row r="5190" spans="4:17" x14ac:dyDescent="0.15">
      <c r="D5190" s="49"/>
      <c r="E5190" s="21"/>
      <c r="F5190" s="21"/>
      <c r="G5190" s="21"/>
      <c r="H5190" s="21"/>
      <c r="I5190" s="22"/>
      <c r="J5190" s="23"/>
      <c r="K5190" s="48"/>
      <c r="L5190" s="50"/>
      <c r="N5190" s="24"/>
      <c r="O5190" s="24"/>
      <c r="P5190" s="25"/>
      <c r="Q5190" s="24"/>
    </row>
    <row r="5191" spans="4:17" x14ac:dyDescent="0.15">
      <c r="D5191" s="49"/>
      <c r="E5191" s="21"/>
      <c r="F5191" s="21"/>
      <c r="G5191" s="21"/>
      <c r="H5191" s="21"/>
      <c r="I5191" s="22"/>
      <c r="J5191" s="23"/>
      <c r="K5191" s="48"/>
      <c r="L5191" s="50"/>
      <c r="N5191" s="24"/>
      <c r="O5191" s="24"/>
      <c r="P5191" s="25"/>
      <c r="Q5191" s="24"/>
    </row>
    <row r="5192" spans="4:17" x14ac:dyDescent="0.15">
      <c r="D5192" s="49"/>
      <c r="E5192" s="21"/>
      <c r="F5192" s="21"/>
      <c r="G5192" s="21"/>
      <c r="H5192" s="21"/>
      <c r="I5192" s="22"/>
      <c r="J5192" s="23"/>
      <c r="K5192" s="48"/>
      <c r="L5192" s="50"/>
      <c r="N5192" s="24"/>
      <c r="O5192" s="24"/>
      <c r="P5192" s="25"/>
      <c r="Q5192" s="24"/>
    </row>
    <row r="5193" spans="4:17" x14ac:dyDescent="0.15">
      <c r="D5193" s="49"/>
      <c r="E5193" s="21"/>
      <c r="F5193" s="21"/>
      <c r="G5193" s="21"/>
      <c r="H5193" s="21"/>
      <c r="I5193" s="22"/>
      <c r="J5193" s="23"/>
      <c r="K5193" s="48"/>
      <c r="L5193" s="50"/>
      <c r="N5193" s="24"/>
      <c r="O5193" s="24"/>
      <c r="P5193" s="25"/>
      <c r="Q5193" s="24"/>
    </row>
    <row r="5194" spans="4:17" x14ac:dyDescent="0.15">
      <c r="D5194" s="49"/>
      <c r="E5194" s="21"/>
      <c r="F5194" s="21"/>
      <c r="G5194" s="21"/>
      <c r="H5194" s="21"/>
      <c r="I5194" s="22"/>
      <c r="J5194" s="23"/>
      <c r="K5194" s="48"/>
      <c r="L5194" s="50"/>
      <c r="N5194" s="24"/>
      <c r="O5194" s="24"/>
      <c r="P5194" s="25"/>
      <c r="Q5194" s="24"/>
    </row>
    <row r="5195" spans="4:17" x14ac:dyDescent="0.15">
      <c r="D5195" s="49"/>
      <c r="E5195" s="21"/>
      <c r="F5195" s="21"/>
      <c r="G5195" s="21"/>
      <c r="H5195" s="21"/>
      <c r="I5195" s="22"/>
      <c r="J5195" s="23"/>
      <c r="K5195" s="48"/>
      <c r="L5195" s="50"/>
      <c r="N5195" s="24"/>
      <c r="O5195" s="24"/>
      <c r="P5195" s="25"/>
      <c r="Q5195" s="24"/>
    </row>
    <row r="5196" spans="4:17" x14ac:dyDescent="0.15">
      <c r="D5196" s="49"/>
      <c r="E5196" s="21"/>
      <c r="F5196" s="21"/>
      <c r="G5196" s="21"/>
      <c r="H5196" s="21"/>
      <c r="I5196" s="22"/>
      <c r="J5196" s="23"/>
      <c r="K5196" s="48"/>
      <c r="L5196" s="50"/>
      <c r="N5196" s="24"/>
      <c r="O5196" s="24"/>
      <c r="P5196" s="25"/>
      <c r="Q5196" s="24"/>
    </row>
    <row r="5197" spans="4:17" x14ac:dyDescent="0.15">
      <c r="D5197" s="49"/>
      <c r="E5197" s="21"/>
      <c r="F5197" s="21"/>
      <c r="G5197" s="21"/>
      <c r="H5197" s="21"/>
      <c r="I5197" s="22"/>
      <c r="J5197" s="23"/>
      <c r="K5197" s="48"/>
      <c r="L5197" s="50"/>
      <c r="N5197" s="24"/>
      <c r="O5197" s="24"/>
      <c r="P5197" s="25"/>
      <c r="Q5197" s="24"/>
    </row>
    <row r="5198" spans="4:17" x14ac:dyDescent="0.15">
      <c r="D5198" s="49"/>
      <c r="E5198" s="21"/>
      <c r="F5198" s="21"/>
      <c r="G5198" s="21"/>
      <c r="H5198" s="21"/>
      <c r="I5198" s="22"/>
      <c r="J5198" s="23"/>
      <c r="K5198" s="48"/>
      <c r="L5198" s="50"/>
      <c r="N5198" s="24"/>
      <c r="O5198" s="24"/>
      <c r="P5198" s="25"/>
      <c r="Q5198" s="24"/>
    </row>
    <row r="5199" spans="4:17" x14ac:dyDescent="0.15">
      <c r="D5199" s="49"/>
      <c r="E5199" s="21"/>
      <c r="F5199" s="21"/>
      <c r="G5199" s="21"/>
      <c r="H5199" s="21"/>
      <c r="I5199" s="22"/>
      <c r="J5199" s="23"/>
      <c r="K5199" s="48"/>
      <c r="L5199" s="50"/>
      <c r="N5199" s="24"/>
      <c r="O5199" s="24"/>
      <c r="P5199" s="25"/>
      <c r="Q5199" s="24"/>
    </row>
    <row r="5200" spans="4:17" x14ac:dyDescent="0.15">
      <c r="D5200" s="49"/>
      <c r="E5200" s="21"/>
      <c r="F5200" s="21"/>
      <c r="G5200" s="21"/>
      <c r="H5200" s="21"/>
      <c r="I5200" s="22"/>
      <c r="J5200" s="23"/>
      <c r="K5200" s="48"/>
      <c r="L5200" s="50"/>
      <c r="N5200" s="24"/>
      <c r="O5200" s="24"/>
      <c r="P5200" s="25"/>
      <c r="Q5200" s="24"/>
    </row>
    <row r="5201" spans="4:17" x14ac:dyDescent="0.15">
      <c r="D5201" s="49"/>
      <c r="E5201" s="21"/>
      <c r="F5201" s="21"/>
      <c r="G5201" s="21"/>
      <c r="H5201" s="21"/>
      <c r="I5201" s="22"/>
      <c r="J5201" s="23"/>
      <c r="K5201" s="48"/>
      <c r="L5201" s="50"/>
      <c r="N5201" s="24"/>
      <c r="O5201" s="24"/>
      <c r="P5201" s="25"/>
      <c r="Q5201" s="24"/>
    </row>
    <row r="5202" spans="4:17" x14ac:dyDescent="0.15">
      <c r="D5202" s="49"/>
      <c r="E5202" s="21"/>
      <c r="F5202" s="21"/>
      <c r="G5202" s="21"/>
      <c r="H5202" s="21"/>
      <c r="I5202" s="22"/>
      <c r="J5202" s="23"/>
      <c r="K5202" s="48"/>
      <c r="L5202" s="50"/>
      <c r="N5202" s="24"/>
      <c r="O5202" s="24"/>
      <c r="P5202" s="25"/>
      <c r="Q5202" s="24"/>
    </row>
    <row r="5203" spans="4:17" x14ac:dyDescent="0.15">
      <c r="D5203" s="49"/>
      <c r="E5203" s="21"/>
      <c r="F5203" s="21"/>
      <c r="G5203" s="21"/>
      <c r="H5203" s="21"/>
      <c r="I5203" s="22"/>
      <c r="J5203" s="23"/>
      <c r="K5203" s="48"/>
      <c r="L5203" s="50"/>
      <c r="N5203" s="24"/>
      <c r="O5203" s="24"/>
      <c r="P5203" s="25"/>
      <c r="Q5203" s="24"/>
    </row>
    <row r="5204" spans="4:17" x14ac:dyDescent="0.15">
      <c r="D5204" s="49"/>
      <c r="E5204" s="21"/>
      <c r="F5204" s="21"/>
      <c r="G5204" s="21"/>
      <c r="H5204" s="21"/>
      <c r="I5204" s="22"/>
      <c r="J5204" s="23"/>
      <c r="K5204" s="48"/>
      <c r="L5204" s="50"/>
      <c r="N5204" s="24"/>
      <c r="O5204" s="24"/>
      <c r="P5204" s="25"/>
      <c r="Q5204" s="24"/>
    </row>
    <row r="5205" spans="4:17" x14ac:dyDescent="0.15">
      <c r="D5205" s="49"/>
      <c r="E5205" s="21"/>
      <c r="F5205" s="21"/>
      <c r="G5205" s="21"/>
      <c r="H5205" s="21"/>
      <c r="I5205" s="22"/>
      <c r="J5205" s="23"/>
      <c r="K5205" s="48"/>
      <c r="L5205" s="50"/>
      <c r="N5205" s="24"/>
      <c r="O5205" s="24"/>
      <c r="P5205" s="25"/>
      <c r="Q5205" s="24"/>
    </row>
    <row r="5206" spans="4:17" x14ac:dyDescent="0.15">
      <c r="D5206" s="49"/>
      <c r="E5206" s="21"/>
      <c r="F5206" s="21"/>
      <c r="G5206" s="21"/>
      <c r="H5206" s="21"/>
      <c r="I5206" s="22"/>
      <c r="J5206" s="23"/>
      <c r="K5206" s="48"/>
      <c r="L5206" s="50"/>
      <c r="N5206" s="24"/>
      <c r="O5206" s="24"/>
      <c r="P5206" s="25"/>
      <c r="Q5206" s="24"/>
    </row>
    <row r="5207" spans="4:17" x14ac:dyDescent="0.15">
      <c r="D5207" s="49"/>
      <c r="E5207" s="21"/>
      <c r="F5207" s="21"/>
      <c r="G5207" s="21"/>
      <c r="H5207" s="21"/>
      <c r="I5207" s="22"/>
      <c r="J5207" s="23"/>
      <c r="K5207" s="48"/>
      <c r="L5207" s="50"/>
      <c r="N5207" s="24"/>
      <c r="O5207" s="24"/>
      <c r="P5207" s="25"/>
      <c r="Q5207" s="24"/>
    </row>
    <row r="5208" spans="4:17" x14ac:dyDescent="0.15">
      <c r="D5208" s="49"/>
      <c r="E5208" s="21"/>
      <c r="F5208" s="21"/>
      <c r="G5208" s="21"/>
      <c r="H5208" s="21"/>
      <c r="I5208" s="22"/>
      <c r="J5208" s="23"/>
      <c r="K5208" s="48"/>
      <c r="L5208" s="50"/>
      <c r="N5208" s="24"/>
      <c r="O5208" s="24"/>
      <c r="P5208" s="25"/>
      <c r="Q5208" s="24"/>
    </row>
    <row r="5209" spans="4:17" x14ac:dyDescent="0.15">
      <c r="D5209" s="49"/>
      <c r="E5209" s="21"/>
      <c r="F5209" s="21"/>
      <c r="G5209" s="21"/>
      <c r="H5209" s="21"/>
      <c r="I5209" s="22"/>
      <c r="J5209" s="23"/>
      <c r="K5209" s="48"/>
      <c r="L5209" s="50"/>
      <c r="N5209" s="24"/>
      <c r="O5209" s="24"/>
      <c r="P5209" s="25"/>
      <c r="Q5209" s="24"/>
    </row>
    <row r="5210" spans="4:17" x14ac:dyDescent="0.15">
      <c r="D5210" s="49"/>
      <c r="E5210" s="21"/>
      <c r="F5210" s="21"/>
      <c r="G5210" s="21"/>
      <c r="H5210" s="21"/>
      <c r="I5210" s="22"/>
      <c r="J5210" s="23"/>
      <c r="K5210" s="48"/>
      <c r="L5210" s="50"/>
      <c r="N5210" s="24"/>
      <c r="O5210" s="24"/>
      <c r="P5210" s="25"/>
      <c r="Q5210" s="24"/>
    </row>
    <row r="5211" spans="4:17" x14ac:dyDescent="0.15">
      <c r="D5211" s="49"/>
      <c r="E5211" s="21"/>
      <c r="F5211" s="21"/>
      <c r="G5211" s="21"/>
      <c r="H5211" s="21"/>
      <c r="I5211" s="22"/>
      <c r="J5211" s="23"/>
      <c r="K5211" s="48"/>
      <c r="L5211" s="50"/>
      <c r="N5211" s="24"/>
      <c r="O5211" s="24"/>
      <c r="P5211" s="25"/>
      <c r="Q5211" s="24"/>
    </row>
    <row r="5212" spans="4:17" x14ac:dyDescent="0.15">
      <c r="D5212" s="49"/>
      <c r="E5212" s="21"/>
      <c r="F5212" s="21"/>
      <c r="G5212" s="21"/>
      <c r="H5212" s="21"/>
      <c r="I5212" s="22"/>
      <c r="J5212" s="23"/>
      <c r="K5212" s="48"/>
      <c r="L5212" s="50"/>
      <c r="N5212" s="24"/>
      <c r="O5212" s="24"/>
      <c r="P5212" s="25"/>
      <c r="Q5212" s="24"/>
    </row>
    <row r="5213" spans="4:17" x14ac:dyDescent="0.15">
      <c r="D5213" s="49"/>
      <c r="E5213" s="21"/>
      <c r="F5213" s="21"/>
      <c r="G5213" s="21"/>
      <c r="H5213" s="21"/>
      <c r="I5213" s="22"/>
      <c r="J5213" s="23"/>
      <c r="K5213" s="48"/>
      <c r="L5213" s="50"/>
      <c r="N5213" s="24"/>
      <c r="O5213" s="24"/>
      <c r="P5213" s="25"/>
      <c r="Q5213" s="24"/>
    </row>
    <row r="5214" spans="4:17" x14ac:dyDescent="0.15">
      <c r="D5214" s="49"/>
      <c r="E5214" s="21"/>
      <c r="F5214" s="21"/>
      <c r="G5214" s="21"/>
      <c r="H5214" s="21"/>
      <c r="I5214" s="22"/>
      <c r="J5214" s="23"/>
      <c r="K5214" s="48"/>
      <c r="L5214" s="50"/>
      <c r="N5214" s="24"/>
      <c r="O5214" s="24"/>
      <c r="P5214" s="25"/>
      <c r="Q5214" s="24"/>
    </row>
    <row r="5215" spans="4:17" x14ac:dyDescent="0.15">
      <c r="D5215" s="49"/>
      <c r="E5215" s="21"/>
      <c r="F5215" s="21"/>
      <c r="G5215" s="21"/>
      <c r="H5215" s="21"/>
      <c r="I5215" s="22"/>
      <c r="J5215" s="23"/>
      <c r="K5215" s="48"/>
      <c r="L5215" s="50"/>
      <c r="N5215" s="24"/>
      <c r="O5215" s="24"/>
      <c r="P5215" s="25"/>
      <c r="Q5215" s="24"/>
    </row>
    <row r="5216" spans="4:17" x14ac:dyDescent="0.15">
      <c r="D5216" s="49"/>
      <c r="E5216" s="21"/>
      <c r="F5216" s="21"/>
      <c r="G5216" s="21"/>
      <c r="H5216" s="21"/>
      <c r="I5216" s="22"/>
      <c r="J5216" s="23"/>
      <c r="K5216" s="48"/>
      <c r="L5216" s="50"/>
      <c r="N5216" s="24"/>
      <c r="O5216" s="24"/>
      <c r="P5216" s="25"/>
      <c r="Q5216" s="24"/>
    </row>
    <row r="5217" spans="4:17" x14ac:dyDescent="0.15">
      <c r="D5217" s="49"/>
      <c r="E5217" s="21"/>
      <c r="F5217" s="21"/>
      <c r="G5217" s="21"/>
      <c r="H5217" s="21"/>
      <c r="I5217" s="22"/>
      <c r="J5217" s="23"/>
      <c r="K5217" s="48"/>
      <c r="L5217" s="50"/>
      <c r="N5217" s="24"/>
      <c r="O5217" s="24"/>
      <c r="P5217" s="25"/>
      <c r="Q5217" s="24"/>
    </row>
    <row r="5218" spans="4:17" x14ac:dyDescent="0.15">
      <c r="D5218" s="49"/>
      <c r="E5218" s="21"/>
      <c r="F5218" s="21"/>
      <c r="G5218" s="21"/>
      <c r="H5218" s="21"/>
      <c r="I5218" s="22"/>
      <c r="J5218" s="23"/>
      <c r="K5218" s="48"/>
      <c r="L5218" s="50"/>
      <c r="N5218" s="24"/>
      <c r="O5218" s="24"/>
      <c r="P5218" s="25"/>
      <c r="Q5218" s="24"/>
    </row>
    <row r="5219" spans="4:17" x14ac:dyDescent="0.15">
      <c r="D5219" s="49"/>
      <c r="E5219" s="21"/>
      <c r="F5219" s="21"/>
      <c r="G5219" s="21"/>
      <c r="H5219" s="21"/>
      <c r="I5219" s="22"/>
      <c r="J5219" s="23"/>
      <c r="K5219" s="48"/>
      <c r="L5219" s="50"/>
      <c r="N5219" s="24"/>
      <c r="O5219" s="24"/>
      <c r="P5219" s="25"/>
      <c r="Q5219" s="24"/>
    </row>
    <row r="5220" spans="4:17" x14ac:dyDescent="0.15">
      <c r="D5220" s="49"/>
      <c r="E5220" s="21"/>
      <c r="F5220" s="21"/>
      <c r="G5220" s="21"/>
      <c r="H5220" s="21"/>
      <c r="I5220" s="22"/>
      <c r="J5220" s="23"/>
      <c r="K5220" s="48"/>
      <c r="L5220" s="50"/>
      <c r="N5220" s="24"/>
      <c r="O5220" s="24"/>
      <c r="P5220" s="25"/>
      <c r="Q5220" s="24"/>
    </row>
    <row r="5221" spans="4:17" x14ac:dyDescent="0.15">
      <c r="D5221" s="49"/>
      <c r="E5221" s="21"/>
      <c r="F5221" s="21"/>
      <c r="G5221" s="21"/>
      <c r="H5221" s="21"/>
      <c r="I5221" s="22"/>
      <c r="J5221" s="23"/>
      <c r="K5221" s="48"/>
      <c r="L5221" s="50"/>
      <c r="N5221" s="24"/>
      <c r="O5221" s="24"/>
      <c r="P5221" s="25"/>
      <c r="Q5221" s="24"/>
    </row>
    <row r="5222" spans="4:17" x14ac:dyDescent="0.15">
      <c r="D5222" s="49"/>
      <c r="E5222" s="21"/>
      <c r="F5222" s="21"/>
      <c r="G5222" s="21"/>
      <c r="H5222" s="21"/>
      <c r="I5222" s="22"/>
      <c r="J5222" s="23"/>
      <c r="K5222" s="48"/>
      <c r="L5222" s="50"/>
      <c r="N5222" s="24"/>
      <c r="O5222" s="24"/>
      <c r="P5222" s="25"/>
      <c r="Q5222" s="24"/>
    </row>
    <row r="5223" spans="4:17" x14ac:dyDescent="0.15">
      <c r="D5223" s="49"/>
      <c r="E5223" s="21"/>
      <c r="F5223" s="21"/>
      <c r="G5223" s="21"/>
      <c r="H5223" s="21"/>
      <c r="I5223" s="22"/>
      <c r="J5223" s="23"/>
      <c r="K5223" s="48"/>
      <c r="L5223" s="50"/>
      <c r="N5223" s="24"/>
      <c r="O5223" s="24"/>
      <c r="P5223" s="25"/>
      <c r="Q5223" s="24"/>
    </row>
    <row r="5224" spans="4:17" x14ac:dyDescent="0.15">
      <c r="D5224" s="49"/>
      <c r="E5224" s="21"/>
      <c r="F5224" s="21"/>
      <c r="G5224" s="21"/>
      <c r="H5224" s="21"/>
      <c r="I5224" s="22"/>
      <c r="J5224" s="23"/>
      <c r="K5224" s="48"/>
      <c r="L5224" s="50"/>
      <c r="N5224" s="24"/>
      <c r="O5224" s="24"/>
      <c r="P5224" s="25"/>
      <c r="Q5224" s="24"/>
    </row>
    <row r="5225" spans="4:17" x14ac:dyDescent="0.15">
      <c r="D5225" s="49"/>
      <c r="E5225" s="21"/>
      <c r="F5225" s="21"/>
      <c r="G5225" s="21"/>
      <c r="H5225" s="21"/>
      <c r="I5225" s="22"/>
      <c r="J5225" s="23"/>
      <c r="K5225" s="48"/>
      <c r="L5225" s="50"/>
      <c r="N5225" s="24"/>
      <c r="O5225" s="24"/>
      <c r="P5225" s="25"/>
      <c r="Q5225" s="24"/>
    </row>
    <row r="5226" spans="4:17" x14ac:dyDescent="0.15">
      <c r="D5226" s="49"/>
      <c r="E5226" s="21"/>
      <c r="F5226" s="21"/>
      <c r="G5226" s="21"/>
      <c r="H5226" s="21"/>
      <c r="I5226" s="22"/>
      <c r="J5226" s="23"/>
      <c r="K5226" s="48"/>
      <c r="L5226" s="50"/>
      <c r="N5226" s="24"/>
      <c r="O5226" s="24"/>
      <c r="P5226" s="25"/>
      <c r="Q5226" s="24"/>
    </row>
    <row r="5227" spans="4:17" x14ac:dyDescent="0.15">
      <c r="D5227" s="49"/>
      <c r="E5227" s="21"/>
      <c r="F5227" s="21"/>
      <c r="G5227" s="21"/>
      <c r="H5227" s="21"/>
      <c r="I5227" s="22"/>
      <c r="J5227" s="23"/>
      <c r="K5227" s="48"/>
      <c r="L5227" s="50"/>
      <c r="N5227" s="24"/>
      <c r="O5227" s="24"/>
      <c r="P5227" s="25"/>
      <c r="Q5227" s="24"/>
    </row>
    <row r="5228" spans="4:17" x14ac:dyDescent="0.15">
      <c r="D5228" s="49"/>
      <c r="E5228" s="21"/>
      <c r="F5228" s="21"/>
      <c r="G5228" s="21"/>
      <c r="H5228" s="21"/>
      <c r="I5228" s="22"/>
      <c r="J5228" s="23"/>
      <c r="K5228" s="48"/>
      <c r="L5228" s="50"/>
      <c r="N5228" s="24"/>
      <c r="O5228" s="24"/>
      <c r="P5228" s="25"/>
      <c r="Q5228" s="24"/>
    </row>
    <row r="5229" spans="4:17" x14ac:dyDescent="0.15">
      <c r="D5229" s="49"/>
      <c r="E5229" s="21"/>
      <c r="F5229" s="21"/>
      <c r="G5229" s="21"/>
      <c r="H5229" s="21"/>
      <c r="I5229" s="22"/>
      <c r="J5229" s="23"/>
      <c r="K5229" s="48"/>
      <c r="L5229" s="50"/>
      <c r="N5229" s="24"/>
      <c r="O5229" s="24"/>
      <c r="P5229" s="25"/>
      <c r="Q5229" s="24"/>
    </row>
    <row r="5230" spans="4:17" x14ac:dyDescent="0.15">
      <c r="D5230" s="49"/>
      <c r="E5230" s="21"/>
      <c r="F5230" s="21"/>
      <c r="G5230" s="21"/>
      <c r="H5230" s="21"/>
      <c r="I5230" s="22"/>
      <c r="J5230" s="23"/>
      <c r="K5230" s="48"/>
      <c r="L5230" s="50"/>
      <c r="N5230" s="24"/>
      <c r="O5230" s="24"/>
      <c r="P5230" s="25"/>
      <c r="Q5230" s="24"/>
    </row>
    <row r="5231" spans="4:17" x14ac:dyDescent="0.15">
      <c r="D5231" s="49"/>
      <c r="E5231" s="21"/>
      <c r="F5231" s="21"/>
      <c r="G5231" s="21"/>
      <c r="H5231" s="21"/>
      <c r="I5231" s="22"/>
      <c r="J5231" s="23"/>
      <c r="K5231" s="48"/>
      <c r="L5231" s="50"/>
      <c r="N5231" s="24"/>
      <c r="O5231" s="24"/>
      <c r="P5231" s="25"/>
      <c r="Q5231" s="24"/>
    </row>
    <row r="5232" spans="4:17" x14ac:dyDescent="0.15">
      <c r="D5232" s="49"/>
      <c r="E5232" s="21"/>
      <c r="F5232" s="21"/>
      <c r="G5232" s="21"/>
      <c r="H5232" s="21"/>
      <c r="I5232" s="22"/>
      <c r="J5232" s="23"/>
      <c r="K5232" s="48"/>
      <c r="L5232" s="50"/>
      <c r="N5232" s="24"/>
      <c r="O5232" s="24"/>
      <c r="P5232" s="25"/>
      <c r="Q5232" s="24"/>
    </row>
    <row r="5233" spans="4:17" x14ac:dyDescent="0.15">
      <c r="D5233" s="49"/>
      <c r="E5233" s="21"/>
      <c r="F5233" s="21"/>
      <c r="G5233" s="21"/>
      <c r="H5233" s="21"/>
      <c r="I5233" s="22"/>
      <c r="J5233" s="23"/>
      <c r="K5233" s="48"/>
      <c r="L5233" s="50"/>
      <c r="N5233" s="24"/>
      <c r="O5233" s="24"/>
      <c r="P5233" s="25"/>
      <c r="Q5233" s="24"/>
    </row>
    <row r="5234" spans="4:17" x14ac:dyDescent="0.15">
      <c r="D5234" s="49"/>
      <c r="E5234" s="21"/>
      <c r="F5234" s="21"/>
      <c r="G5234" s="21"/>
      <c r="H5234" s="21"/>
      <c r="I5234" s="22"/>
      <c r="J5234" s="23"/>
      <c r="K5234" s="48"/>
      <c r="L5234" s="50"/>
      <c r="N5234" s="24"/>
      <c r="O5234" s="24"/>
      <c r="P5234" s="25"/>
      <c r="Q5234" s="24"/>
    </row>
    <row r="5235" spans="4:17" x14ac:dyDescent="0.15">
      <c r="D5235" s="49"/>
      <c r="E5235" s="21"/>
      <c r="F5235" s="21"/>
      <c r="G5235" s="21"/>
      <c r="H5235" s="21"/>
      <c r="I5235" s="22"/>
      <c r="J5235" s="23"/>
      <c r="K5235" s="48"/>
      <c r="L5235" s="50"/>
      <c r="N5235" s="24"/>
      <c r="O5235" s="24"/>
      <c r="P5235" s="25"/>
      <c r="Q5235" s="24"/>
    </row>
    <row r="5236" spans="4:17" x14ac:dyDescent="0.15">
      <c r="D5236" s="49"/>
      <c r="E5236" s="21"/>
      <c r="F5236" s="21"/>
      <c r="G5236" s="21"/>
      <c r="H5236" s="21"/>
      <c r="I5236" s="22"/>
      <c r="J5236" s="23"/>
      <c r="K5236" s="48"/>
      <c r="L5236" s="50"/>
      <c r="N5236" s="24"/>
      <c r="O5236" s="24"/>
      <c r="P5236" s="25"/>
      <c r="Q5236" s="24"/>
    </row>
    <row r="5237" spans="4:17" x14ac:dyDescent="0.15">
      <c r="D5237" s="49"/>
      <c r="E5237" s="21"/>
      <c r="F5237" s="21"/>
      <c r="G5237" s="21"/>
      <c r="H5237" s="21"/>
      <c r="I5237" s="22"/>
      <c r="J5237" s="23"/>
      <c r="K5237" s="48"/>
      <c r="L5237" s="50"/>
      <c r="N5237" s="24"/>
      <c r="O5237" s="24"/>
      <c r="P5237" s="25"/>
      <c r="Q5237" s="24"/>
    </row>
    <row r="5238" spans="4:17" x14ac:dyDescent="0.15">
      <c r="D5238" s="49"/>
      <c r="E5238" s="21"/>
      <c r="F5238" s="21"/>
      <c r="G5238" s="21"/>
      <c r="H5238" s="21"/>
      <c r="I5238" s="22"/>
      <c r="J5238" s="23"/>
      <c r="K5238" s="48"/>
      <c r="L5238" s="50"/>
      <c r="N5238" s="24"/>
      <c r="O5238" s="24"/>
      <c r="P5238" s="25"/>
      <c r="Q5238" s="24"/>
    </row>
    <row r="5239" spans="4:17" x14ac:dyDescent="0.15">
      <c r="D5239" s="49"/>
      <c r="E5239" s="21"/>
      <c r="F5239" s="21"/>
      <c r="G5239" s="21"/>
      <c r="H5239" s="21"/>
      <c r="I5239" s="22"/>
      <c r="J5239" s="23"/>
      <c r="K5239" s="48"/>
      <c r="L5239" s="50"/>
      <c r="N5239" s="24"/>
      <c r="O5239" s="24"/>
      <c r="P5239" s="25"/>
      <c r="Q5239" s="24"/>
    </row>
    <row r="5240" spans="4:17" x14ac:dyDescent="0.15">
      <c r="D5240" s="49"/>
      <c r="E5240" s="21"/>
      <c r="F5240" s="21"/>
      <c r="G5240" s="21"/>
      <c r="H5240" s="21"/>
      <c r="I5240" s="22"/>
      <c r="J5240" s="23"/>
      <c r="K5240" s="48"/>
      <c r="L5240" s="50"/>
      <c r="N5240" s="24"/>
      <c r="O5240" s="24"/>
      <c r="P5240" s="25"/>
      <c r="Q5240" s="24"/>
    </row>
    <row r="5241" spans="4:17" x14ac:dyDescent="0.15">
      <c r="D5241" s="49"/>
      <c r="E5241" s="21"/>
      <c r="F5241" s="21"/>
      <c r="G5241" s="21"/>
      <c r="H5241" s="21"/>
      <c r="I5241" s="22"/>
      <c r="J5241" s="23"/>
      <c r="K5241" s="48"/>
      <c r="L5241" s="50"/>
      <c r="N5241" s="24"/>
      <c r="O5241" s="24"/>
      <c r="P5241" s="25"/>
      <c r="Q5241" s="24"/>
    </row>
    <row r="5242" spans="4:17" x14ac:dyDescent="0.15">
      <c r="D5242" s="49"/>
      <c r="E5242" s="21"/>
      <c r="F5242" s="21"/>
      <c r="G5242" s="21"/>
      <c r="H5242" s="21"/>
      <c r="I5242" s="22"/>
      <c r="J5242" s="23"/>
      <c r="K5242" s="48"/>
      <c r="L5242" s="50"/>
      <c r="N5242" s="24"/>
      <c r="O5242" s="24"/>
      <c r="P5242" s="25"/>
      <c r="Q5242" s="24"/>
    </row>
    <row r="5243" spans="4:17" x14ac:dyDescent="0.15">
      <c r="D5243" s="49"/>
      <c r="E5243" s="21"/>
      <c r="F5243" s="21"/>
      <c r="G5243" s="21"/>
      <c r="H5243" s="21"/>
      <c r="I5243" s="22"/>
      <c r="J5243" s="23"/>
      <c r="K5243" s="48"/>
      <c r="L5243" s="50"/>
      <c r="N5243" s="24"/>
      <c r="O5243" s="24"/>
      <c r="P5243" s="25"/>
      <c r="Q5243" s="24"/>
    </row>
    <row r="5244" spans="4:17" x14ac:dyDescent="0.15">
      <c r="D5244" s="49"/>
      <c r="E5244" s="21"/>
      <c r="F5244" s="21"/>
      <c r="G5244" s="21"/>
      <c r="H5244" s="21"/>
      <c r="I5244" s="22"/>
      <c r="J5244" s="23"/>
      <c r="K5244" s="48"/>
      <c r="L5244" s="50"/>
      <c r="N5244" s="24"/>
      <c r="O5244" s="24"/>
      <c r="P5244" s="25"/>
      <c r="Q5244" s="24"/>
    </row>
    <row r="5245" spans="4:17" x14ac:dyDescent="0.15">
      <c r="D5245" s="49"/>
      <c r="E5245" s="21"/>
      <c r="F5245" s="21"/>
      <c r="G5245" s="21"/>
      <c r="H5245" s="21"/>
      <c r="I5245" s="22"/>
      <c r="J5245" s="23"/>
      <c r="K5245" s="48"/>
      <c r="L5245" s="50"/>
      <c r="N5245" s="24"/>
      <c r="O5245" s="24"/>
      <c r="P5245" s="25"/>
      <c r="Q5245" s="24"/>
    </row>
    <row r="5246" spans="4:17" x14ac:dyDescent="0.15">
      <c r="D5246" s="49"/>
      <c r="E5246" s="21"/>
      <c r="F5246" s="21"/>
      <c r="G5246" s="21"/>
      <c r="H5246" s="21"/>
      <c r="I5246" s="22"/>
      <c r="J5246" s="23"/>
      <c r="K5246" s="48"/>
      <c r="L5246" s="50"/>
      <c r="N5246" s="24"/>
      <c r="O5246" s="24"/>
      <c r="P5246" s="25"/>
      <c r="Q5246" s="24"/>
    </row>
    <row r="5247" spans="4:17" x14ac:dyDescent="0.15">
      <c r="D5247" s="49"/>
      <c r="E5247" s="21"/>
      <c r="F5247" s="21"/>
      <c r="G5247" s="21"/>
      <c r="H5247" s="21"/>
      <c r="I5247" s="22"/>
      <c r="J5247" s="23"/>
      <c r="K5247" s="48"/>
      <c r="L5247" s="50"/>
      <c r="N5247" s="24"/>
      <c r="O5247" s="24"/>
      <c r="P5247" s="25"/>
      <c r="Q5247" s="24"/>
    </row>
    <row r="5248" spans="4:17" x14ac:dyDescent="0.15">
      <c r="D5248" s="49"/>
      <c r="E5248" s="21"/>
      <c r="F5248" s="21"/>
      <c r="G5248" s="21"/>
      <c r="H5248" s="21"/>
      <c r="I5248" s="22"/>
      <c r="J5248" s="23"/>
      <c r="K5248" s="48"/>
      <c r="L5248" s="50"/>
      <c r="N5248" s="24"/>
      <c r="O5248" s="24"/>
      <c r="P5248" s="25"/>
      <c r="Q5248" s="24"/>
    </row>
    <row r="5249" spans="4:17" x14ac:dyDescent="0.15">
      <c r="D5249" s="49"/>
      <c r="E5249" s="21"/>
      <c r="F5249" s="21"/>
      <c r="G5249" s="21"/>
      <c r="H5249" s="21"/>
      <c r="I5249" s="22"/>
      <c r="J5249" s="23"/>
      <c r="K5249" s="48"/>
      <c r="L5249" s="50"/>
      <c r="N5249" s="24"/>
      <c r="O5249" s="24"/>
      <c r="P5249" s="25"/>
      <c r="Q5249" s="24"/>
    </row>
    <row r="5250" spans="4:17" x14ac:dyDescent="0.15">
      <c r="D5250" s="49"/>
      <c r="E5250" s="21"/>
      <c r="F5250" s="21"/>
      <c r="G5250" s="21"/>
      <c r="H5250" s="21"/>
      <c r="I5250" s="22"/>
      <c r="J5250" s="23"/>
      <c r="K5250" s="48"/>
      <c r="L5250" s="50"/>
      <c r="N5250" s="24"/>
      <c r="O5250" s="24"/>
      <c r="P5250" s="25"/>
      <c r="Q5250" s="24"/>
    </row>
    <row r="5251" spans="4:17" x14ac:dyDescent="0.15">
      <c r="D5251" s="49"/>
      <c r="E5251" s="21"/>
      <c r="F5251" s="21"/>
      <c r="G5251" s="21"/>
      <c r="H5251" s="21"/>
      <c r="I5251" s="22"/>
      <c r="J5251" s="23"/>
      <c r="K5251" s="48"/>
      <c r="L5251" s="50"/>
      <c r="N5251" s="24"/>
      <c r="O5251" s="24"/>
      <c r="P5251" s="25"/>
      <c r="Q5251" s="24"/>
    </row>
    <row r="5252" spans="4:17" x14ac:dyDescent="0.15">
      <c r="D5252" s="49"/>
      <c r="E5252" s="21"/>
      <c r="F5252" s="21"/>
      <c r="G5252" s="21"/>
      <c r="H5252" s="21"/>
      <c r="I5252" s="22"/>
      <c r="J5252" s="23"/>
      <c r="K5252" s="48"/>
      <c r="L5252" s="50"/>
      <c r="N5252" s="24"/>
      <c r="O5252" s="24"/>
      <c r="P5252" s="25"/>
      <c r="Q5252" s="24"/>
    </row>
    <row r="5253" spans="4:17" x14ac:dyDescent="0.15">
      <c r="D5253" s="49"/>
      <c r="E5253" s="21"/>
      <c r="F5253" s="21"/>
      <c r="G5253" s="21"/>
      <c r="H5253" s="21"/>
      <c r="I5253" s="22"/>
      <c r="J5253" s="23"/>
      <c r="K5253" s="48"/>
      <c r="L5253" s="50"/>
      <c r="N5253" s="24"/>
      <c r="O5253" s="24"/>
      <c r="P5253" s="25"/>
      <c r="Q5253" s="24"/>
    </row>
    <row r="5254" spans="4:17" x14ac:dyDescent="0.15">
      <c r="D5254" s="49"/>
      <c r="E5254" s="21"/>
      <c r="F5254" s="21"/>
      <c r="G5254" s="21"/>
      <c r="H5254" s="21"/>
      <c r="I5254" s="22"/>
      <c r="J5254" s="23"/>
      <c r="K5254" s="48"/>
      <c r="L5254" s="50"/>
      <c r="N5254" s="24"/>
      <c r="O5254" s="24"/>
      <c r="P5254" s="25"/>
      <c r="Q5254" s="24"/>
    </row>
    <row r="5255" spans="4:17" x14ac:dyDescent="0.15">
      <c r="D5255" s="49"/>
      <c r="E5255" s="21"/>
      <c r="F5255" s="21"/>
      <c r="G5255" s="21"/>
      <c r="H5255" s="21"/>
      <c r="I5255" s="22"/>
      <c r="J5255" s="23"/>
      <c r="K5255" s="48"/>
      <c r="L5255" s="50"/>
      <c r="N5255" s="24"/>
      <c r="O5255" s="24"/>
      <c r="P5255" s="25"/>
      <c r="Q5255" s="24"/>
    </row>
    <row r="5256" spans="4:17" x14ac:dyDescent="0.15">
      <c r="D5256" s="49"/>
      <c r="E5256" s="21"/>
      <c r="F5256" s="21"/>
      <c r="G5256" s="21"/>
      <c r="H5256" s="21"/>
      <c r="I5256" s="22"/>
      <c r="J5256" s="23"/>
      <c r="K5256" s="48"/>
      <c r="L5256" s="50"/>
      <c r="N5256" s="24"/>
      <c r="O5256" s="24"/>
      <c r="P5256" s="25"/>
      <c r="Q5256" s="24"/>
    </row>
    <row r="5257" spans="4:17" x14ac:dyDescent="0.15">
      <c r="D5257" s="49"/>
      <c r="E5257" s="21"/>
      <c r="F5257" s="21"/>
      <c r="G5257" s="21"/>
      <c r="H5257" s="21"/>
      <c r="I5257" s="22"/>
      <c r="J5257" s="23"/>
      <c r="K5257" s="48"/>
      <c r="L5257" s="50"/>
      <c r="N5257" s="24"/>
      <c r="O5257" s="24"/>
      <c r="P5257" s="25"/>
      <c r="Q5257" s="24"/>
    </row>
    <row r="5258" spans="4:17" x14ac:dyDescent="0.15">
      <c r="D5258" s="49"/>
      <c r="E5258" s="21"/>
      <c r="F5258" s="21"/>
      <c r="G5258" s="21"/>
      <c r="H5258" s="21"/>
      <c r="I5258" s="22"/>
      <c r="J5258" s="23"/>
      <c r="K5258" s="48"/>
      <c r="L5258" s="50"/>
      <c r="N5258" s="24"/>
      <c r="O5258" s="24"/>
      <c r="P5258" s="25"/>
      <c r="Q5258" s="24"/>
    </row>
    <row r="5259" spans="4:17" x14ac:dyDescent="0.15">
      <c r="D5259" s="49"/>
      <c r="E5259" s="21"/>
      <c r="F5259" s="21"/>
      <c r="G5259" s="21"/>
      <c r="H5259" s="21"/>
      <c r="I5259" s="22"/>
      <c r="J5259" s="23"/>
      <c r="K5259" s="48"/>
      <c r="L5259" s="50"/>
      <c r="N5259" s="24"/>
      <c r="O5259" s="24"/>
      <c r="P5259" s="25"/>
      <c r="Q5259" s="24"/>
    </row>
    <row r="5260" spans="4:17" x14ac:dyDescent="0.15">
      <c r="D5260" s="49"/>
      <c r="E5260" s="21"/>
      <c r="F5260" s="21"/>
      <c r="G5260" s="21"/>
      <c r="H5260" s="21"/>
      <c r="I5260" s="22"/>
      <c r="J5260" s="23"/>
      <c r="K5260" s="48"/>
      <c r="L5260" s="50"/>
      <c r="N5260" s="24"/>
      <c r="O5260" s="24"/>
      <c r="P5260" s="25"/>
      <c r="Q5260" s="24"/>
    </row>
    <row r="5261" spans="4:17" x14ac:dyDescent="0.15">
      <c r="D5261" s="49"/>
      <c r="E5261" s="21"/>
      <c r="F5261" s="21"/>
      <c r="G5261" s="21"/>
      <c r="H5261" s="21"/>
      <c r="I5261" s="22"/>
      <c r="J5261" s="23"/>
      <c r="K5261" s="48"/>
      <c r="L5261" s="50"/>
      <c r="N5261" s="24"/>
      <c r="O5261" s="24"/>
      <c r="P5261" s="25"/>
      <c r="Q5261" s="24"/>
    </row>
    <row r="5262" spans="4:17" x14ac:dyDescent="0.15">
      <c r="D5262" s="49"/>
      <c r="E5262" s="21"/>
      <c r="F5262" s="21"/>
      <c r="G5262" s="21"/>
      <c r="H5262" s="21"/>
      <c r="I5262" s="22"/>
      <c r="J5262" s="23"/>
      <c r="K5262" s="48"/>
      <c r="L5262" s="50"/>
      <c r="N5262" s="24"/>
      <c r="O5262" s="24"/>
      <c r="P5262" s="25"/>
      <c r="Q5262" s="24"/>
    </row>
    <row r="5263" spans="4:17" x14ac:dyDescent="0.15">
      <c r="D5263" s="49"/>
      <c r="E5263" s="21"/>
      <c r="F5263" s="21"/>
      <c r="G5263" s="21"/>
      <c r="H5263" s="21"/>
      <c r="I5263" s="22"/>
      <c r="J5263" s="23"/>
      <c r="K5263" s="48"/>
      <c r="L5263" s="50"/>
      <c r="N5263" s="24"/>
      <c r="O5263" s="24"/>
      <c r="P5263" s="25"/>
      <c r="Q5263" s="24"/>
    </row>
    <row r="5264" spans="4:17" x14ac:dyDescent="0.15">
      <c r="D5264" s="49"/>
      <c r="E5264" s="21"/>
      <c r="F5264" s="21"/>
      <c r="G5264" s="21"/>
      <c r="H5264" s="21"/>
      <c r="I5264" s="22"/>
      <c r="J5264" s="23"/>
      <c r="K5264" s="48"/>
      <c r="L5264" s="50"/>
      <c r="N5264" s="24"/>
      <c r="O5264" s="24"/>
      <c r="P5264" s="25"/>
      <c r="Q5264" s="24"/>
    </row>
    <row r="5265" spans="4:17" x14ac:dyDescent="0.15">
      <c r="D5265" s="49"/>
      <c r="E5265" s="21"/>
      <c r="F5265" s="21"/>
      <c r="G5265" s="21"/>
      <c r="H5265" s="21"/>
      <c r="I5265" s="22"/>
      <c r="J5265" s="23"/>
      <c r="K5265" s="48"/>
      <c r="L5265" s="50"/>
      <c r="N5265" s="24"/>
      <c r="O5265" s="24"/>
      <c r="P5265" s="25"/>
      <c r="Q5265" s="24"/>
    </row>
    <row r="5266" spans="4:17" x14ac:dyDescent="0.15">
      <c r="D5266" s="49"/>
      <c r="E5266" s="21"/>
      <c r="F5266" s="21"/>
      <c r="G5266" s="21"/>
      <c r="H5266" s="21"/>
      <c r="I5266" s="22"/>
      <c r="J5266" s="23"/>
      <c r="K5266" s="48"/>
      <c r="L5266" s="50"/>
      <c r="N5266" s="24"/>
      <c r="O5266" s="24"/>
      <c r="P5266" s="25"/>
      <c r="Q5266" s="24"/>
    </row>
    <row r="5267" spans="4:17" x14ac:dyDescent="0.15">
      <c r="D5267" s="49"/>
      <c r="E5267" s="21"/>
      <c r="F5267" s="21"/>
      <c r="G5267" s="21"/>
      <c r="H5267" s="21"/>
      <c r="I5267" s="22"/>
      <c r="J5267" s="23"/>
      <c r="K5267" s="48"/>
      <c r="L5267" s="50"/>
      <c r="N5267" s="24"/>
      <c r="O5267" s="24"/>
      <c r="P5267" s="25"/>
      <c r="Q5267" s="24"/>
    </row>
    <row r="5268" spans="4:17" x14ac:dyDescent="0.15">
      <c r="D5268" s="49"/>
      <c r="E5268" s="21"/>
      <c r="F5268" s="21"/>
      <c r="G5268" s="21"/>
      <c r="H5268" s="21"/>
      <c r="I5268" s="22"/>
      <c r="J5268" s="23"/>
      <c r="K5268" s="48"/>
      <c r="L5268" s="50"/>
      <c r="N5268" s="24"/>
      <c r="O5268" s="24"/>
      <c r="P5268" s="25"/>
      <c r="Q5268" s="24"/>
    </row>
    <row r="5269" spans="4:17" x14ac:dyDescent="0.15">
      <c r="D5269" s="49"/>
      <c r="E5269" s="21"/>
      <c r="F5269" s="21"/>
      <c r="G5269" s="21"/>
      <c r="H5269" s="21"/>
      <c r="I5269" s="22"/>
      <c r="J5269" s="23"/>
      <c r="K5269" s="48"/>
      <c r="L5269" s="50"/>
      <c r="N5269" s="24"/>
      <c r="O5269" s="24"/>
      <c r="P5269" s="25"/>
      <c r="Q5269" s="24"/>
    </row>
    <row r="5270" spans="4:17" x14ac:dyDescent="0.15">
      <c r="D5270" s="49"/>
      <c r="E5270" s="21"/>
      <c r="F5270" s="21"/>
      <c r="G5270" s="21"/>
      <c r="H5270" s="21"/>
      <c r="I5270" s="22"/>
      <c r="J5270" s="23"/>
      <c r="K5270" s="48"/>
      <c r="L5270" s="50"/>
      <c r="N5270" s="24"/>
      <c r="O5270" s="24"/>
      <c r="P5270" s="25"/>
      <c r="Q5270" s="24"/>
    </row>
    <row r="5271" spans="4:17" x14ac:dyDescent="0.15">
      <c r="D5271" s="49"/>
      <c r="E5271" s="21"/>
      <c r="F5271" s="21"/>
      <c r="G5271" s="21"/>
      <c r="H5271" s="21"/>
      <c r="I5271" s="22"/>
      <c r="J5271" s="23"/>
      <c r="K5271" s="48"/>
      <c r="L5271" s="50"/>
      <c r="N5271" s="24"/>
      <c r="O5271" s="24"/>
      <c r="P5271" s="25"/>
      <c r="Q5271" s="24"/>
    </row>
    <row r="5272" spans="4:17" x14ac:dyDescent="0.15">
      <c r="D5272" s="49"/>
      <c r="E5272" s="21"/>
      <c r="F5272" s="21"/>
      <c r="G5272" s="21"/>
      <c r="H5272" s="21"/>
      <c r="I5272" s="22"/>
      <c r="J5272" s="23"/>
      <c r="K5272" s="48"/>
      <c r="L5272" s="50"/>
      <c r="N5272" s="24"/>
      <c r="O5272" s="24"/>
      <c r="P5272" s="25"/>
      <c r="Q5272" s="24"/>
    </row>
    <row r="5273" spans="4:17" x14ac:dyDescent="0.15">
      <c r="D5273" s="49"/>
      <c r="E5273" s="21"/>
      <c r="F5273" s="21"/>
      <c r="G5273" s="21"/>
      <c r="H5273" s="21"/>
      <c r="I5273" s="22"/>
      <c r="J5273" s="23"/>
      <c r="K5273" s="48"/>
      <c r="L5273" s="50"/>
      <c r="N5273" s="24"/>
      <c r="O5273" s="24"/>
      <c r="P5273" s="25"/>
      <c r="Q5273" s="24"/>
    </row>
    <row r="5274" spans="4:17" x14ac:dyDescent="0.15">
      <c r="D5274" s="49"/>
      <c r="E5274" s="21"/>
      <c r="F5274" s="21"/>
      <c r="G5274" s="21"/>
      <c r="H5274" s="21"/>
      <c r="I5274" s="22"/>
      <c r="J5274" s="23"/>
      <c r="K5274" s="48"/>
      <c r="L5274" s="50"/>
      <c r="N5274" s="24"/>
      <c r="O5274" s="24"/>
      <c r="P5274" s="25"/>
      <c r="Q5274" s="24"/>
    </row>
    <row r="5275" spans="4:17" x14ac:dyDescent="0.15">
      <c r="D5275" s="49"/>
      <c r="E5275" s="21"/>
      <c r="F5275" s="21"/>
      <c r="G5275" s="21"/>
      <c r="H5275" s="21"/>
      <c r="I5275" s="22"/>
      <c r="J5275" s="23"/>
      <c r="K5275" s="48"/>
      <c r="L5275" s="50"/>
      <c r="N5275" s="24"/>
      <c r="O5275" s="24"/>
      <c r="P5275" s="25"/>
      <c r="Q5275" s="24"/>
    </row>
    <row r="5276" spans="4:17" x14ac:dyDescent="0.15">
      <c r="D5276" s="49"/>
      <c r="E5276" s="21"/>
      <c r="F5276" s="21"/>
      <c r="G5276" s="21"/>
      <c r="H5276" s="21"/>
      <c r="I5276" s="22"/>
      <c r="J5276" s="23"/>
      <c r="K5276" s="48"/>
      <c r="L5276" s="50"/>
      <c r="N5276" s="24"/>
      <c r="O5276" s="24"/>
      <c r="P5276" s="25"/>
      <c r="Q5276" s="24"/>
    </row>
    <row r="5277" spans="4:17" x14ac:dyDescent="0.15">
      <c r="D5277" s="49"/>
      <c r="E5277" s="21"/>
      <c r="F5277" s="21"/>
      <c r="G5277" s="21"/>
      <c r="H5277" s="21"/>
      <c r="I5277" s="22"/>
      <c r="J5277" s="23"/>
      <c r="K5277" s="48"/>
      <c r="L5277" s="50"/>
      <c r="N5277" s="24"/>
      <c r="O5277" s="24"/>
      <c r="P5277" s="25"/>
      <c r="Q5277" s="24"/>
    </row>
    <row r="5278" spans="4:17" x14ac:dyDescent="0.15">
      <c r="D5278" s="49"/>
      <c r="E5278" s="21"/>
      <c r="F5278" s="21"/>
      <c r="G5278" s="21"/>
      <c r="H5278" s="21"/>
      <c r="I5278" s="22"/>
      <c r="J5278" s="23"/>
      <c r="K5278" s="48"/>
      <c r="L5278" s="50"/>
      <c r="N5278" s="24"/>
      <c r="O5278" s="24"/>
      <c r="P5278" s="25"/>
      <c r="Q5278" s="24"/>
    </row>
    <row r="5279" spans="4:17" x14ac:dyDescent="0.15">
      <c r="D5279" s="49"/>
      <c r="E5279" s="21"/>
      <c r="F5279" s="21"/>
      <c r="G5279" s="21"/>
      <c r="H5279" s="21"/>
      <c r="I5279" s="22"/>
      <c r="J5279" s="23"/>
      <c r="K5279" s="48"/>
      <c r="L5279" s="50"/>
      <c r="N5279" s="24"/>
      <c r="O5279" s="24"/>
      <c r="P5279" s="25"/>
      <c r="Q5279" s="24"/>
    </row>
    <row r="5280" spans="4:17" x14ac:dyDescent="0.15">
      <c r="D5280" s="49"/>
      <c r="E5280" s="21"/>
      <c r="F5280" s="21"/>
      <c r="G5280" s="21"/>
      <c r="H5280" s="21"/>
      <c r="I5280" s="22"/>
      <c r="J5280" s="23"/>
      <c r="K5280" s="48"/>
      <c r="L5280" s="50"/>
      <c r="N5280" s="24"/>
      <c r="O5280" s="24"/>
      <c r="P5280" s="25"/>
      <c r="Q5280" s="24"/>
    </row>
    <row r="5281" spans="4:17" x14ac:dyDescent="0.15">
      <c r="D5281" s="49"/>
      <c r="E5281" s="21"/>
      <c r="F5281" s="21"/>
      <c r="G5281" s="21"/>
      <c r="H5281" s="21"/>
      <c r="I5281" s="22"/>
      <c r="J5281" s="23"/>
      <c r="K5281" s="48"/>
      <c r="L5281" s="50"/>
      <c r="N5281" s="24"/>
      <c r="O5281" s="24"/>
      <c r="P5281" s="25"/>
      <c r="Q5281" s="24"/>
    </row>
    <row r="5282" spans="4:17" x14ac:dyDescent="0.15">
      <c r="D5282" s="49"/>
      <c r="E5282" s="21"/>
      <c r="F5282" s="21"/>
      <c r="G5282" s="21"/>
      <c r="H5282" s="21"/>
      <c r="I5282" s="22"/>
      <c r="J5282" s="23"/>
      <c r="K5282" s="48"/>
      <c r="L5282" s="50"/>
      <c r="N5282" s="24"/>
      <c r="O5282" s="24"/>
      <c r="P5282" s="25"/>
      <c r="Q5282" s="24"/>
    </row>
    <row r="5283" spans="4:17" x14ac:dyDescent="0.15">
      <c r="D5283" s="49"/>
      <c r="E5283" s="21"/>
      <c r="F5283" s="21"/>
      <c r="G5283" s="21"/>
      <c r="H5283" s="21"/>
      <c r="I5283" s="22"/>
      <c r="J5283" s="23"/>
      <c r="K5283" s="48"/>
      <c r="L5283" s="50"/>
      <c r="N5283" s="24"/>
      <c r="O5283" s="24"/>
      <c r="P5283" s="25"/>
      <c r="Q5283" s="24"/>
    </row>
    <row r="5284" spans="4:17" x14ac:dyDescent="0.15">
      <c r="D5284" s="49"/>
      <c r="E5284" s="21"/>
      <c r="F5284" s="21"/>
      <c r="G5284" s="21"/>
      <c r="H5284" s="21"/>
      <c r="I5284" s="22"/>
      <c r="J5284" s="23"/>
      <c r="K5284" s="48"/>
      <c r="L5284" s="50"/>
      <c r="N5284" s="24"/>
      <c r="O5284" s="24"/>
      <c r="P5284" s="25"/>
      <c r="Q5284" s="24"/>
    </row>
    <row r="5285" spans="4:17" x14ac:dyDescent="0.15">
      <c r="D5285" s="49"/>
      <c r="E5285" s="21"/>
      <c r="F5285" s="21"/>
      <c r="G5285" s="21"/>
      <c r="H5285" s="21"/>
      <c r="I5285" s="22"/>
      <c r="J5285" s="23"/>
      <c r="K5285" s="48"/>
      <c r="L5285" s="50"/>
      <c r="N5285" s="24"/>
      <c r="O5285" s="24"/>
      <c r="P5285" s="25"/>
      <c r="Q5285" s="24"/>
    </row>
    <row r="5286" spans="4:17" x14ac:dyDescent="0.15">
      <c r="D5286" s="49"/>
      <c r="E5286" s="21"/>
      <c r="F5286" s="21"/>
      <c r="G5286" s="21"/>
      <c r="H5286" s="21"/>
      <c r="I5286" s="22"/>
      <c r="J5286" s="23"/>
      <c r="K5286" s="48"/>
      <c r="L5286" s="50"/>
      <c r="N5286" s="24"/>
      <c r="O5286" s="24"/>
      <c r="P5286" s="25"/>
      <c r="Q5286" s="24"/>
    </row>
    <row r="5287" spans="4:17" x14ac:dyDescent="0.15">
      <c r="D5287" s="49"/>
      <c r="E5287" s="21"/>
      <c r="F5287" s="21"/>
      <c r="G5287" s="21"/>
      <c r="H5287" s="21"/>
      <c r="I5287" s="22"/>
      <c r="J5287" s="23"/>
      <c r="K5287" s="48"/>
      <c r="L5287" s="50"/>
      <c r="N5287" s="24"/>
      <c r="O5287" s="24"/>
      <c r="P5287" s="25"/>
      <c r="Q5287" s="24"/>
    </row>
    <row r="5288" spans="4:17" x14ac:dyDescent="0.15">
      <c r="D5288" s="49"/>
      <c r="E5288" s="21"/>
      <c r="F5288" s="21"/>
      <c r="G5288" s="21"/>
      <c r="H5288" s="21"/>
      <c r="I5288" s="22"/>
      <c r="J5288" s="23"/>
      <c r="K5288" s="48"/>
      <c r="L5288" s="50"/>
      <c r="N5288" s="24"/>
      <c r="O5288" s="24"/>
      <c r="P5288" s="25"/>
      <c r="Q5288" s="24"/>
    </row>
    <row r="5289" spans="4:17" x14ac:dyDescent="0.15">
      <c r="D5289" s="49"/>
      <c r="E5289" s="21"/>
      <c r="F5289" s="21"/>
      <c r="G5289" s="21"/>
      <c r="H5289" s="21"/>
      <c r="I5289" s="22"/>
      <c r="J5289" s="23"/>
      <c r="K5289" s="48"/>
      <c r="L5289" s="50"/>
      <c r="N5289" s="24"/>
      <c r="O5289" s="24"/>
      <c r="P5289" s="25"/>
      <c r="Q5289" s="24"/>
    </row>
    <row r="5290" spans="4:17" x14ac:dyDescent="0.15">
      <c r="D5290" s="49"/>
      <c r="E5290" s="21"/>
      <c r="F5290" s="21"/>
      <c r="G5290" s="21"/>
      <c r="H5290" s="21"/>
      <c r="I5290" s="22"/>
      <c r="J5290" s="23"/>
      <c r="K5290" s="48"/>
      <c r="L5290" s="50"/>
      <c r="N5290" s="24"/>
      <c r="O5290" s="24"/>
      <c r="P5290" s="25"/>
      <c r="Q5290" s="24"/>
    </row>
    <row r="5291" spans="4:17" x14ac:dyDescent="0.15">
      <c r="D5291" s="49"/>
      <c r="E5291" s="21"/>
      <c r="F5291" s="21"/>
      <c r="G5291" s="21"/>
      <c r="H5291" s="21"/>
      <c r="I5291" s="22"/>
      <c r="J5291" s="23"/>
      <c r="K5291" s="48"/>
      <c r="L5291" s="50"/>
      <c r="N5291" s="24"/>
      <c r="O5291" s="24"/>
      <c r="P5291" s="25"/>
      <c r="Q5291" s="24"/>
    </row>
    <row r="5292" spans="4:17" x14ac:dyDescent="0.15">
      <c r="D5292" s="49"/>
      <c r="E5292" s="21"/>
      <c r="F5292" s="21"/>
      <c r="G5292" s="21"/>
      <c r="H5292" s="21"/>
      <c r="I5292" s="22"/>
      <c r="J5292" s="23"/>
      <c r="K5292" s="48"/>
      <c r="L5292" s="50"/>
      <c r="N5292" s="24"/>
      <c r="O5292" s="24"/>
      <c r="P5292" s="25"/>
      <c r="Q5292" s="24"/>
    </row>
    <row r="5293" spans="4:17" x14ac:dyDescent="0.15">
      <c r="D5293" s="49"/>
      <c r="E5293" s="21"/>
      <c r="F5293" s="21"/>
      <c r="G5293" s="21"/>
      <c r="H5293" s="21"/>
      <c r="I5293" s="22"/>
      <c r="J5293" s="23"/>
      <c r="K5293" s="48"/>
      <c r="L5293" s="50"/>
      <c r="N5293" s="24"/>
      <c r="O5293" s="24"/>
      <c r="P5293" s="25"/>
      <c r="Q5293" s="24"/>
    </row>
    <row r="5294" spans="4:17" x14ac:dyDescent="0.15">
      <c r="D5294" s="49"/>
      <c r="E5294" s="21"/>
      <c r="F5294" s="21"/>
      <c r="G5294" s="21"/>
      <c r="H5294" s="21"/>
      <c r="I5294" s="22"/>
      <c r="J5294" s="23"/>
      <c r="K5294" s="48"/>
      <c r="L5294" s="50"/>
      <c r="N5294" s="24"/>
      <c r="O5294" s="24"/>
      <c r="P5294" s="25"/>
      <c r="Q5294" s="24"/>
    </row>
    <row r="5295" spans="4:17" x14ac:dyDescent="0.15">
      <c r="D5295" s="49"/>
      <c r="E5295" s="21"/>
      <c r="F5295" s="21"/>
      <c r="G5295" s="21"/>
      <c r="H5295" s="21"/>
      <c r="I5295" s="22"/>
      <c r="J5295" s="23"/>
      <c r="K5295" s="48"/>
      <c r="L5295" s="50"/>
      <c r="N5295" s="24"/>
      <c r="O5295" s="24"/>
      <c r="P5295" s="25"/>
      <c r="Q5295" s="24"/>
    </row>
    <row r="5296" spans="4:17" x14ac:dyDescent="0.15">
      <c r="D5296" s="49"/>
      <c r="E5296" s="21"/>
      <c r="F5296" s="21"/>
      <c r="G5296" s="21"/>
      <c r="H5296" s="21"/>
      <c r="I5296" s="22"/>
      <c r="J5296" s="23"/>
      <c r="K5296" s="48"/>
      <c r="L5296" s="50"/>
      <c r="N5296" s="24"/>
      <c r="O5296" s="24"/>
      <c r="P5296" s="25"/>
      <c r="Q5296" s="24"/>
    </row>
    <row r="5297" spans="4:17" x14ac:dyDescent="0.15">
      <c r="D5297" s="49"/>
      <c r="E5297" s="21"/>
      <c r="F5297" s="21"/>
      <c r="G5297" s="21"/>
      <c r="H5297" s="21"/>
      <c r="I5297" s="22"/>
      <c r="J5297" s="23"/>
      <c r="K5297" s="48"/>
      <c r="L5297" s="50"/>
      <c r="N5297" s="24"/>
      <c r="O5297" s="24"/>
      <c r="P5297" s="25"/>
      <c r="Q5297" s="24"/>
    </row>
    <row r="5298" spans="4:17" x14ac:dyDescent="0.15">
      <c r="D5298" s="49"/>
      <c r="E5298" s="21"/>
      <c r="F5298" s="21"/>
      <c r="G5298" s="21"/>
      <c r="H5298" s="21"/>
      <c r="I5298" s="22"/>
      <c r="J5298" s="23"/>
      <c r="K5298" s="48"/>
      <c r="L5298" s="50"/>
      <c r="N5298" s="24"/>
      <c r="O5298" s="24"/>
      <c r="P5298" s="25"/>
      <c r="Q5298" s="24"/>
    </row>
    <row r="5299" spans="4:17" x14ac:dyDescent="0.15">
      <c r="D5299" s="49"/>
      <c r="E5299" s="21"/>
      <c r="F5299" s="21"/>
      <c r="G5299" s="21"/>
      <c r="H5299" s="21"/>
      <c r="I5299" s="22"/>
      <c r="J5299" s="23"/>
      <c r="K5299" s="48"/>
      <c r="L5299" s="50"/>
      <c r="N5299" s="24"/>
      <c r="O5299" s="24"/>
      <c r="P5299" s="25"/>
      <c r="Q5299" s="24"/>
    </row>
    <row r="5300" spans="4:17" x14ac:dyDescent="0.15">
      <c r="D5300" s="49"/>
      <c r="E5300" s="21"/>
      <c r="F5300" s="21"/>
      <c r="G5300" s="21"/>
      <c r="H5300" s="21"/>
      <c r="I5300" s="22"/>
      <c r="J5300" s="23"/>
      <c r="K5300" s="48"/>
      <c r="L5300" s="50"/>
      <c r="N5300" s="24"/>
      <c r="O5300" s="24"/>
      <c r="P5300" s="25"/>
      <c r="Q5300" s="24"/>
    </row>
    <row r="5301" spans="4:17" x14ac:dyDescent="0.15">
      <c r="D5301" s="49"/>
      <c r="E5301" s="21"/>
      <c r="F5301" s="21"/>
      <c r="G5301" s="21"/>
      <c r="H5301" s="21"/>
      <c r="I5301" s="22"/>
      <c r="J5301" s="23"/>
      <c r="K5301" s="48"/>
      <c r="L5301" s="50"/>
      <c r="N5301" s="24"/>
      <c r="O5301" s="24"/>
      <c r="P5301" s="25"/>
      <c r="Q5301" s="24"/>
    </row>
    <row r="5302" spans="4:17" x14ac:dyDescent="0.15">
      <c r="D5302" s="49"/>
      <c r="E5302" s="21"/>
      <c r="F5302" s="21"/>
      <c r="G5302" s="21"/>
      <c r="H5302" s="21"/>
      <c r="I5302" s="22"/>
      <c r="J5302" s="23"/>
      <c r="K5302" s="48"/>
      <c r="L5302" s="50"/>
      <c r="N5302" s="24"/>
      <c r="O5302" s="24"/>
      <c r="P5302" s="25"/>
      <c r="Q5302" s="24"/>
    </row>
    <row r="5303" spans="4:17" x14ac:dyDescent="0.15">
      <c r="D5303" s="49"/>
      <c r="E5303" s="21"/>
      <c r="F5303" s="21"/>
      <c r="G5303" s="21"/>
      <c r="H5303" s="21"/>
      <c r="I5303" s="22"/>
      <c r="J5303" s="23"/>
      <c r="K5303" s="48"/>
      <c r="L5303" s="50"/>
      <c r="N5303" s="24"/>
      <c r="O5303" s="24"/>
      <c r="P5303" s="25"/>
      <c r="Q5303" s="24"/>
    </row>
    <row r="5304" spans="4:17" x14ac:dyDescent="0.15">
      <c r="D5304" s="49"/>
      <c r="E5304" s="21"/>
      <c r="F5304" s="21"/>
      <c r="G5304" s="21"/>
      <c r="H5304" s="21"/>
      <c r="I5304" s="22"/>
      <c r="J5304" s="23"/>
      <c r="K5304" s="48"/>
      <c r="L5304" s="50"/>
      <c r="N5304" s="24"/>
      <c r="O5304" s="24"/>
      <c r="P5304" s="25"/>
      <c r="Q5304" s="24"/>
    </row>
    <row r="5305" spans="4:17" x14ac:dyDescent="0.15">
      <c r="D5305" s="49"/>
      <c r="E5305" s="21"/>
      <c r="F5305" s="21"/>
      <c r="G5305" s="21"/>
      <c r="H5305" s="21"/>
      <c r="I5305" s="22"/>
      <c r="J5305" s="23"/>
      <c r="K5305" s="48"/>
      <c r="L5305" s="50"/>
      <c r="N5305" s="24"/>
      <c r="O5305" s="24"/>
      <c r="P5305" s="25"/>
      <c r="Q5305" s="24"/>
    </row>
    <row r="5306" spans="4:17" x14ac:dyDescent="0.15">
      <c r="D5306" s="49"/>
      <c r="E5306" s="21"/>
      <c r="F5306" s="21"/>
      <c r="G5306" s="21"/>
      <c r="H5306" s="21"/>
      <c r="I5306" s="22"/>
      <c r="J5306" s="23"/>
      <c r="K5306" s="48"/>
      <c r="L5306" s="50"/>
      <c r="N5306" s="24"/>
      <c r="O5306" s="24"/>
      <c r="P5306" s="25"/>
      <c r="Q5306" s="24"/>
    </row>
    <row r="5307" spans="4:17" x14ac:dyDescent="0.15">
      <c r="D5307" s="49"/>
      <c r="E5307" s="21"/>
      <c r="F5307" s="21"/>
      <c r="G5307" s="21"/>
      <c r="H5307" s="21"/>
      <c r="I5307" s="22"/>
      <c r="J5307" s="23"/>
      <c r="K5307" s="48"/>
      <c r="L5307" s="50"/>
      <c r="N5307" s="24"/>
      <c r="O5307" s="24"/>
      <c r="P5307" s="25"/>
      <c r="Q5307" s="24"/>
    </row>
    <row r="5308" spans="4:17" x14ac:dyDescent="0.15">
      <c r="D5308" s="49"/>
      <c r="E5308" s="21"/>
      <c r="F5308" s="21"/>
      <c r="G5308" s="21"/>
      <c r="H5308" s="21"/>
      <c r="I5308" s="22"/>
      <c r="J5308" s="23"/>
      <c r="K5308" s="48"/>
      <c r="L5308" s="50"/>
      <c r="N5308" s="24"/>
      <c r="O5308" s="24"/>
      <c r="P5308" s="25"/>
      <c r="Q5308" s="24"/>
    </row>
    <row r="5309" spans="4:17" x14ac:dyDescent="0.15">
      <c r="D5309" s="49"/>
      <c r="E5309" s="21"/>
      <c r="F5309" s="21"/>
      <c r="G5309" s="21"/>
      <c r="H5309" s="21"/>
      <c r="I5309" s="22"/>
      <c r="J5309" s="23"/>
      <c r="K5309" s="48"/>
      <c r="L5309" s="50"/>
      <c r="N5309" s="24"/>
      <c r="O5309" s="24"/>
      <c r="P5309" s="25"/>
      <c r="Q5309" s="24"/>
    </row>
    <row r="5310" spans="4:17" x14ac:dyDescent="0.15">
      <c r="D5310" s="49"/>
      <c r="E5310" s="21"/>
      <c r="F5310" s="21"/>
      <c r="G5310" s="21"/>
      <c r="H5310" s="21"/>
      <c r="I5310" s="22"/>
      <c r="J5310" s="23"/>
      <c r="K5310" s="48"/>
      <c r="L5310" s="50"/>
      <c r="N5310" s="24"/>
      <c r="O5310" s="24"/>
      <c r="P5310" s="25"/>
      <c r="Q5310" s="24"/>
    </row>
    <row r="5311" spans="4:17" x14ac:dyDescent="0.15">
      <c r="D5311" s="49"/>
      <c r="E5311" s="21"/>
      <c r="F5311" s="21"/>
      <c r="G5311" s="21"/>
      <c r="H5311" s="21"/>
      <c r="I5311" s="22"/>
      <c r="J5311" s="23"/>
      <c r="K5311" s="48"/>
      <c r="L5311" s="50"/>
      <c r="N5311" s="24"/>
      <c r="O5311" s="24"/>
      <c r="P5311" s="25"/>
      <c r="Q5311" s="24"/>
    </row>
    <row r="5312" spans="4:17" x14ac:dyDescent="0.15">
      <c r="D5312" s="49"/>
      <c r="E5312" s="21"/>
      <c r="F5312" s="21"/>
      <c r="G5312" s="21"/>
      <c r="H5312" s="21"/>
      <c r="I5312" s="22"/>
      <c r="J5312" s="23"/>
      <c r="K5312" s="48"/>
      <c r="L5312" s="50"/>
      <c r="N5312" s="24"/>
      <c r="O5312" s="24"/>
      <c r="P5312" s="25"/>
      <c r="Q5312" s="24"/>
    </row>
    <row r="5313" spans="4:17" x14ac:dyDescent="0.15">
      <c r="D5313" s="49"/>
      <c r="E5313" s="21"/>
      <c r="F5313" s="21"/>
      <c r="G5313" s="21"/>
      <c r="H5313" s="21"/>
      <c r="I5313" s="22"/>
      <c r="J5313" s="23"/>
      <c r="K5313" s="48"/>
      <c r="L5313" s="50"/>
      <c r="N5313" s="24"/>
      <c r="O5313" s="24"/>
      <c r="P5313" s="25"/>
      <c r="Q5313" s="24"/>
    </row>
    <row r="5314" spans="4:17" x14ac:dyDescent="0.15">
      <c r="D5314" s="49"/>
      <c r="E5314" s="21"/>
      <c r="F5314" s="21"/>
      <c r="G5314" s="21"/>
      <c r="H5314" s="21"/>
      <c r="I5314" s="22"/>
      <c r="J5314" s="23"/>
      <c r="K5314" s="48"/>
      <c r="L5314" s="50"/>
      <c r="N5314" s="24"/>
      <c r="O5314" s="24"/>
      <c r="P5314" s="25"/>
      <c r="Q5314" s="24"/>
    </row>
    <row r="5315" spans="4:17" x14ac:dyDescent="0.15">
      <c r="D5315" s="49"/>
      <c r="E5315" s="21"/>
      <c r="F5315" s="21"/>
      <c r="G5315" s="21"/>
      <c r="H5315" s="21"/>
      <c r="I5315" s="22"/>
      <c r="J5315" s="23"/>
      <c r="K5315" s="48"/>
      <c r="L5315" s="50"/>
      <c r="N5315" s="24"/>
      <c r="O5315" s="24"/>
      <c r="P5315" s="25"/>
      <c r="Q5315" s="24"/>
    </row>
    <row r="5316" spans="4:17" x14ac:dyDescent="0.15">
      <c r="D5316" s="49"/>
      <c r="E5316" s="21"/>
      <c r="F5316" s="21"/>
      <c r="G5316" s="21"/>
      <c r="H5316" s="21"/>
      <c r="I5316" s="22"/>
      <c r="J5316" s="23"/>
      <c r="K5316" s="48"/>
      <c r="L5316" s="50"/>
      <c r="N5316" s="24"/>
      <c r="O5316" s="24"/>
      <c r="P5316" s="25"/>
      <c r="Q5316" s="24"/>
    </row>
    <row r="5317" spans="4:17" x14ac:dyDescent="0.15">
      <c r="D5317" s="49"/>
      <c r="E5317" s="21"/>
      <c r="F5317" s="21"/>
      <c r="G5317" s="21"/>
      <c r="H5317" s="21"/>
      <c r="I5317" s="22"/>
      <c r="J5317" s="23"/>
      <c r="K5317" s="48"/>
      <c r="L5317" s="50"/>
      <c r="N5317" s="24"/>
      <c r="O5317" s="24"/>
      <c r="P5317" s="25"/>
      <c r="Q5317" s="24"/>
    </row>
    <row r="5318" spans="4:17" x14ac:dyDescent="0.15">
      <c r="D5318" s="49"/>
      <c r="E5318" s="21"/>
      <c r="F5318" s="21"/>
      <c r="G5318" s="21"/>
      <c r="H5318" s="21"/>
      <c r="I5318" s="22"/>
      <c r="J5318" s="23"/>
      <c r="K5318" s="48"/>
      <c r="L5318" s="50"/>
      <c r="N5318" s="24"/>
      <c r="O5318" s="24"/>
      <c r="P5318" s="25"/>
      <c r="Q5318" s="24"/>
    </row>
    <row r="5319" spans="4:17" x14ac:dyDescent="0.15">
      <c r="D5319" s="49"/>
      <c r="E5319" s="21"/>
      <c r="F5319" s="21"/>
      <c r="G5319" s="21"/>
      <c r="H5319" s="21"/>
      <c r="I5319" s="22"/>
      <c r="J5319" s="23"/>
      <c r="K5319" s="48"/>
      <c r="L5319" s="50"/>
      <c r="N5319" s="24"/>
      <c r="O5319" s="24"/>
      <c r="P5319" s="25"/>
      <c r="Q5319" s="24"/>
    </row>
    <row r="5320" spans="4:17" x14ac:dyDescent="0.15">
      <c r="D5320" s="49"/>
      <c r="E5320" s="21"/>
      <c r="F5320" s="21"/>
      <c r="G5320" s="21"/>
      <c r="H5320" s="21"/>
      <c r="I5320" s="22"/>
      <c r="J5320" s="23"/>
      <c r="K5320" s="48"/>
      <c r="L5320" s="50"/>
      <c r="N5320" s="24"/>
      <c r="O5320" s="24"/>
      <c r="P5320" s="25"/>
      <c r="Q5320" s="24"/>
    </row>
    <row r="5321" spans="4:17" x14ac:dyDescent="0.15">
      <c r="D5321" s="49"/>
      <c r="E5321" s="21"/>
      <c r="F5321" s="21"/>
      <c r="G5321" s="21"/>
      <c r="H5321" s="21"/>
      <c r="I5321" s="22"/>
      <c r="J5321" s="23"/>
      <c r="K5321" s="48"/>
      <c r="L5321" s="50"/>
      <c r="N5321" s="24"/>
      <c r="O5321" s="24"/>
      <c r="P5321" s="25"/>
      <c r="Q5321" s="24"/>
    </row>
    <row r="5322" spans="4:17" x14ac:dyDescent="0.15">
      <c r="D5322" s="49"/>
      <c r="E5322" s="21"/>
      <c r="F5322" s="21"/>
      <c r="G5322" s="21"/>
      <c r="H5322" s="21"/>
      <c r="I5322" s="22"/>
      <c r="J5322" s="23"/>
      <c r="K5322" s="48"/>
      <c r="L5322" s="50"/>
      <c r="N5322" s="24"/>
      <c r="O5322" s="24"/>
      <c r="P5322" s="25"/>
      <c r="Q5322" s="24"/>
    </row>
    <row r="5323" spans="4:17" x14ac:dyDescent="0.15">
      <c r="D5323" s="49"/>
      <c r="E5323" s="21"/>
      <c r="F5323" s="21"/>
      <c r="G5323" s="21"/>
      <c r="H5323" s="21"/>
      <c r="I5323" s="22"/>
      <c r="J5323" s="23"/>
      <c r="K5323" s="48"/>
      <c r="L5323" s="50"/>
      <c r="N5323" s="24"/>
      <c r="O5323" s="24"/>
      <c r="P5323" s="25"/>
      <c r="Q5323" s="24"/>
    </row>
    <row r="5324" spans="4:17" x14ac:dyDescent="0.15">
      <c r="D5324" s="49"/>
      <c r="E5324" s="21"/>
      <c r="F5324" s="21"/>
      <c r="G5324" s="21"/>
      <c r="H5324" s="21"/>
      <c r="I5324" s="22"/>
      <c r="J5324" s="23"/>
      <c r="K5324" s="48"/>
      <c r="L5324" s="50"/>
      <c r="N5324" s="24"/>
      <c r="O5324" s="24"/>
      <c r="P5324" s="25"/>
      <c r="Q5324" s="24"/>
    </row>
    <row r="5325" spans="4:17" x14ac:dyDescent="0.15">
      <c r="D5325" s="49"/>
      <c r="E5325" s="21"/>
      <c r="F5325" s="21"/>
      <c r="G5325" s="21"/>
      <c r="H5325" s="21"/>
      <c r="I5325" s="22"/>
      <c r="J5325" s="23"/>
      <c r="K5325" s="48"/>
      <c r="L5325" s="50"/>
      <c r="N5325" s="24"/>
      <c r="O5325" s="24"/>
      <c r="P5325" s="25"/>
      <c r="Q5325" s="24"/>
    </row>
    <row r="5326" spans="4:17" x14ac:dyDescent="0.15">
      <c r="D5326" s="49"/>
      <c r="E5326" s="21"/>
      <c r="F5326" s="21"/>
      <c r="G5326" s="21"/>
      <c r="H5326" s="21"/>
      <c r="I5326" s="22"/>
      <c r="J5326" s="23"/>
      <c r="K5326" s="48"/>
      <c r="L5326" s="50"/>
      <c r="N5326" s="24"/>
      <c r="O5326" s="24"/>
      <c r="P5326" s="25"/>
      <c r="Q5326" s="24"/>
    </row>
    <row r="5327" spans="4:17" x14ac:dyDescent="0.15">
      <c r="D5327" s="49"/>
      <c r="E5327" s="21"/>
      <c r="F5327" s="21"/>
      <c r="G5327" s="21"/>
      <c r="H5327" s="21"/>
      <c r="I5327" s="22"/>
      <c r="J5327" s="23"/>
      <c r="K5327" s="48"/>
      <c r="L5327" s="50"/>
      <c r="N5327" s="24"/>
      <c r="O5327" s="24"/>
      <c r="P5327" s="25"/>
      <c r="Q5327" s="24"/>
    </row>
    <row r="5328" spans="4:17" x14ac:dyDescent="0.15">
      <c r="D5328" s="49"/>
      <c r="E5328" s="21"/>
      <c r="F5328" s="21"/>
      <c r="G5328" s="21"/>
      <c r="H5328" s="21"/>
      <c r="I5328" s="22"/>
      <c r="J5328" s="23"/>
      <c r="K5328" s="48"/>
      <c r="L5328" s="50"/>
      <c r="N5328" s="24"/>
      <c r="O5328" s="24"/>
      <c r="P5328" s="25"/>
      <c r="Q5328" s="24"/>
    </row>
    <row r="5329" spans="4:17" x14ac:dyDescent="0.15">
      <c r="D5329" s="49"/>
      <c r="E5329" s="21"/>
      <c r="F5329" s="21"/>
      <c r="G5329" s="21"/>
      <c r="H5329" s="21"/>
      <c r="I5329" s="22"/>
      <c r="J5329" s="23"/>
      <c r="K5329" s="48"/>
      <c r="L5329" s="50"/>
      <c r="N5329" s="24"/>
      <c r="O5329" s="24"/>
      <c r="P5329" s="25"/>
      <c r="Q5329" s="24"/>
    </row>
    <row r="5330" spans="4:17" x14ac:dyDescent="0.15">
      <c r="D5330" s="49"/>
      <c r="E5330" s="21"/>
      <c r="F5330" s="21"/>
      <c r="G5330" s="21"/>
      <c r="H5330" s="21"/>
      <c r="I5330" s="22"/>
      <c r="J5330" s="23"/>
      <c r="K5330" s="48"/>
      <c r="L5330" s="50"/>
      <c r="N5330" s="24"/>
      <c r="O5330" s="24"/>
      <c r="P5330" s="25"/>
      <c r="Q5330" s="24"/>
    </row>
    <row r="5331" spans="4:17" x14ac:dyDescent="0.15">
      <c r="D5331" s="49"/>
      <c r="E5331" s="21"/>
      <c r="F5331" s="21"/>
      <c r="G5331" s="21"/>
      <c r="H5331" s="21"/>
      <c r="I5331" s="22"/>
      <c r="J5331" s="23"/>
      <c r="K5331" s="48"/>
      <c r="L5331" s="50"/>
      <c r="N5331" s="24"/>
      <c r="O5331" s="24"/>
      <c r="P5331" s="25"/>
      <c r="Q5331" s="24"/>
    </row>
    <row r="5332" spans="4:17" x14ac:dyDescent="0.15">
      <c r="D5332" s="49"/>
      <c r="E5332" s="21"/>
      <c r="F5332" s="21"/>
      <c r="G5332" s="21"/>
      <c r="H5332" s="21"/>
      <c r="I5332" s="22"/>
      <c r="J5332" s="23"/>
      <c r="K5332" s="48"/>
      <c r="L5332" s="50"/>
      <c r="N5332" s="24"/>
      <c r="O5332" s="24"/>
      <c r="P5332" s="25"/>
      <c r="Q5332" s="24"/>
    </row>
    <row r="5333" spans="4:17" x14ac:dyDescent="0.15">
      <c r="D5333" s="49"/>
      <c r="E5333" s="21"/>
      <c r="F5333" s="21"/>
      <c r="G5333" s="21"/>
      <c r="H5333" s="21"/>
      <c r="I5333" s="22"/>
      <c r="J5333" s="23"/>
      <c r="K5333" s="48"/>
      <c r="L5333" s="50"/>
      <c r="N5333" s="24"/>
      <c r="O5333" s="24"/>
      <c r="P5333" s="25"/>
      <c r="Q5333" s="24"/>
    </row>
    <row r="5334" spans="4:17" x14ac:dyDescent="0.15">
      <c r="D5334" s="49"/>
      <c r="E5334" s="21"/>
      <c r="F5334" s="21"/>
      <c r="G5334" s="21"/>
      <c r="H5334" s="21"/>
      <c r="I5334" s="22"/>
      <c r="J5334" s="23"/>
      <c r="K5334" s="48"/>
      <c r="L5334" s="50"/>
      <c r="N5334" s="24"/>
      <c r="O5334" s="24"/>
      <c r="P5334" s="25"/>
      <c r="Q5334" s="24"/>
    </row>
    <row r="5335" spans="4:17" x14ac:dyDescent="0.15">
      <c r="D5335" s="49"/>
      <c r="E5335" s="21"/>
      <c r="F5335" s="21"/>
      <c r="G5335" s="21"/>
      <c r="H5335" s="21"/>
      <c r="I5335" s="22"/>
      <c r="J5335" s="23"/>
      <c r="K5335" s="48"/>
      <c r="L5335" s="50"/>
      <c r="N5335" s="24"/>
      <c r="O5335" s="24"/>
      <c r="P5335" s="25"/>
      <c r="Q5335" s="24"/>
    </row>
    <row r="5336" spans="4:17" x14ac:dyDescent="0.15">
      <c r="D5336" s="49"/>
      <c r="E5336" s="21"/>
      <c r="F5336" s="21"/>
      <c r="G5336" s="21"/>
      <c r="H5336" s="21"/>
      <c r="I5336" s="22"/>
      <c r="J5336" s="23"/>
      <c r="K5336" s="48"/>
      <c r="L5336" s="50"/>
      <c r="N5336" s="24"/>
      <c r="O5336" s="24"/>
      <c r="P5336" s="25"/>
      <c r="Q5336" s="24"/>
    </row>
    <row r="5337" spans="4:17" x14ac:dyDescent="0.15">
      <c r="D5337" s="49"/>
      <c r="E5337" s="21"/>
      <c r="F5337" s="21"/>
      <c r="G5337" s="21"/>
      <c r="H5337" s="21"/>
      <c r="I5337" s="22"/>
      <c r="J5337" s="23"/>
      <c r="K5337" s="48"/>
      <c r="L5337" s="50"/>
      <c r="N5337" s="24"/>
      <c r="O5337" s="24"/>
      <c r="P5337" s="25"/>
      <c r="Q5337" s="24"/>
    </row>
    <row r="5338" spans="4:17" x14ac:dyDescent="0.15">
      <c r="D5338" s="49"/>
      <c r="E5338" s="21"/>
      <c r="F5338" s="21"/>
      <c r="G5338" s="21"/>
      <c r="H5338" s="21"/>
      <c r="I5338" s="22"/>
      <c r="J5338" s="23"/>
      <c r="K5338" s="48"/>
      <c r="L5338" s="50"/>
      <c r="N5338" s="24"/>
      <c r="O5338" s="24"/>
      <c r="P5338" s="25"/>
      <c r="Q5338" s="24"/>
    </row>
    <row r="5339" spans="4:17" x14ac:dyDescent="0.15">
      <c r="D5339" s="49"/>
      <c r="E5339" s="21"/>
      <c r="F5339" s="21"/>
      <c r="G5339" s="21"/>
      <c r="H5339" s="21"/>
      <c r="I5339" s="22"/>
      <c r="J5339" s="23"/>
      <c r="K5339" s="48"/>
      <c r="L5339" s="50"/>
      <c r="N5339" s="24"/>
      <c r="O5339" s="24"/>
      <c r="P5339" s="25"/>
      <c r="Q5339" s="24"/>
    </row>
    <row r="5340" spans="4:17" x14ac:dyDescent="0.15">
      <c r="D5340" s="49"/>
      <c r="E5340" s="21"/>
      <c r="F5340" s="21"/>
      <c r="G5340" s="21"/>
      <c r="H5340" s="21"/>
      <c r="I5340" s="22"/>
      <c r="J5340" s="23"/>
      <c r="K5340" s="48"/>
      <c r="L5340" s="50"/>
      <c r="N5340" s="24"/>
      <c r="O5340" s="24"/>
      <c r="P5340" s="25"/>
      <c r="Q5340" s="24"/>
    </row>
    <row r="5341" spans="4:17" x14ac:dyDescent="0.15">
      <c r="D5341" s="49"/>
      <c r="E5341" s="21"/>
      <c r="F5341" s="21"/>
      <c r="G5341" s="21"/>
      <c r="H5341" s="21"/>
      <c r="I5341" s="22"/>
      <c r="J5341" s="23"/>
      <c r="K5341" s="48"/>
      <c r="L5341" s="50"/>
      <c r="N5341" s="24"/>
      <c r="O5341" s="24"/>
      <c r="P5341" s="25"/>
      <c r="Q5341" s="24"/>
    </row>
    <row r="5342" spans="4:17" x14ac:dyDescent="0.15">
      <c r="D5342" s="49"/>
      <c r="E5342" s="21"/>
      <c r="F5342" s="21"/>
      <c r="G5342" s="21"/>
      <c r="H5342" s="21"/>
      <c r="I5342" s="22"/>
      <c r="J5342" s="23"/>
      <c r="K5342" s="48"/>
      <c r="L5342" s="50"/>
      <c r="N5342" s="24"/>
      <c r="O5342" s="24"/>
      <c r="P5342" s="25"/>
      <c r="Q5342" s="24"/>
    </row>
    <row r="5343" spans="4:17" x14ac:dyDescent="0.15">
      <c r="D5343" s="49"/>
      <c r="E5343" s="21"/>
      <c r="F5343" s="21"/>
      <c r="G5343" s="21"/>
      <c r="H5343" s="21"/>
      <c r="I5343" s="22"/>
      <c r="J5343" s="23"/>
      <c r="K5343" s="48"/>
      <c r="L5343" s="50"/>
      <c r="N5343" s="24"/>
      <c r="O5343" s="24"/>
      <c r="P5343" s="25"/>
      <c r="Q5343" s="24"/>
    </row>
    <row r="5344" spans="4:17" x14ac:dyDescent="0.15">
      <c r="D5344" s="49"/>
      <c r="E5344" s="21"/>
      <c r="F5344" s="21"/>
      <c r="G5344" s="21"/>
      <c r="H5344" s="21"/>
      <c r="I5344" s="22"/>
      <c r="J5344" s="23"/>
      <c r="K5344" s="48"/>
      <c r="L5344" s="50"/>
      <c r="N5344" s="24"/>
      <c r="O5344" s="24"/>
      <c r="P5344" s="25"/>
      <c r="Q5344" s="24"/>
    </row>
    <row r="5345" spans="4:17" x14ac:dyDescent="0.15">
      <c r="D5345" s="49"/>
      <c r="E5345" s="21"/>
      <c r="F5345" s="21"/>
      <c r="G5345" s="21"/>
      <c r="H5345" s="21"/>
      <c r="I5345" s="22"/>
      <c r="J5345" s="23"/>
      <c r="K5345" s="48"/>
      <c r="L5345" s="50"/>
      <c r="N5345" s="24"/>
      <c r="O5345" s="24"/>
      <c r="P5345" s="25"/>
      <c r="Q5345" s="24"/>
    </row>
    <row r="5346" spans="4:17" x14ac:dyDescent="0.15">
      <c r="D5346" s="49"/>
      <c r="E5346" s="21"/>
      <c r="F5346" s="21"/>
      <c r="G5346" s="21"/>
      <c r="H5346" s="21"/>
      <c r="I5346" s="22"/>
      <c r="J5346" s="23"/>
      <c r="K5346" s="48"/>
      <c r="L5346" s="50"/>
      <c r="N5346" s="24"/>
      <c r="O5346" s="24"/>
      <c r="P5346" s="25"/>
      <c r="Q5346" s="24"/>
    </row>
    <row r="5347" spans="4:17" x14ac:dyDescent="0.15">
      <c r="D5347" s="49"/>
      <c r="E5347" s="21"/>
      <c r="F5347" s="21"/>
      <c r="G5347" s="21"/>
      <c r="H5347" s="21"/>
      <c r="I5347" s="22"/>
      <c r="J5347" s="23"/>
      <c r="K5347" s="48"/>
      <c r="L5347" s="50"/>
      <c r="N5347" s="24"/>
      <c r="O5347" s="24"/>
      <c r="P5347" s="25"/>
      <c r="Q5347" s="24"/>
    </row>
    <row r="5348" spans="4:17" x14ac:dyDescent="0.15">
      <c r="D5348" s="49"/>
      <c r="E5348" s="21"/>
      <c r="F5348" s="21"/>
      <c r="G5348" s="21"/>
      <c r="H5348" s="21"/>
      <c r="I5348" s="22"/>
      <c r="J5348" s="23"/>
      <c r="K5348" s="48"/>
      <c r="L5348" s="50"/>
      <c r="N5348" s="24"/>
      <c r="O5348" s="24"/>
      <c r="P5348" s="25"/>
      <c r="Q5348" s="24"/>
    </row>
    <row r="5349" spans="4:17" x14ac:dyDescent="0.15">
      <c r="D5349" s="49"/>
      <c r="E5349" s="21"/>
      <c r="F5349" s="21"/>
      <c r="G5349" s="21"/>
      <c r="H5349" s="21"/>
      <c r="I5349" s="22"/>
      <c r="J5349" s="23"/>
      <c r="K5349" s="48"/>
      <c r="L5349" s="50"/>
      <c r="N5349" s="24"/>
      <c r="O5349" s="24"/>
      <c r="P5349" s="25"/>
      <c r="Q5349" s="24"/>
    </row>
    <row r="5350" spans="4:17" x14ac:dyDescent="0.15">
      <c r="D5350" s="49"/>
      <c r="E5350" s="21"/>
      <c r="F5350" s="21"/>
      <c r="G5350" s="21"/>
      <c r="H5350" s="21"/>
      <c r="I5350" s="22"/>
      <c r="J5350" s="23"/>
      <c r="K5350" s="48"/>
      <c r="L5350" s="50"/>
      <c r="N5350" s="24"/>
      <c r="O5350" s="24"/>
      <c r="P5350" s="25"/>
      <c r="Q5350" s="24"/>
    </row>
    <row r="5351" spans="4:17" x14ac:dyDescent="0.15">
      <c r="D5351" s="49"/>
      <c r="E5351" s="21"/>
      <c r="F5351" s="21"/>
      <c r="G5351" s="21"/>
      <c r="H5351" s="21"/>
      <c r="I5351" s="22"/>
      <c r="J5351" s="23"/>
      <c r="K5351" s="48"/>
      <c r="L5351" s="50"/>
      <c r="N5351" s="24"/>
      <c r="O5351" s="24"/>
      <c r="P5351" s="25"/>
      <c r="Q5351" s="24"/>
    </row>
    <row r="5352" spans="4:17" x14ac:dyDescent="0.15">
      <c r="D5352" s="49"/>
      <c r="E5352" s="21"/>
      <c r="F5352" s="21"/>
      <c r="G5352" s="21"/>
      <c r="H5352" s="21"/>
      <c r="I5352" s="22"/>
      <c r="J5352" s="23"/>
      <c r="K5352" s="48"/>
      <c r="L5352" s="50"/>
      <c r="N5352" s="24"/>
      <c r="O5352" s="24"/>
      <c r="P5352" s="25"/>
      <c r="Q5352" s="24"/>
    </row>
    <row r="5353" spans="4:17" x14ac:dyDescent="0.15">
      <c r="D5353" s="49"/>
      <c r="E5353" s="21"/>
      <c r="F5353" s="21"/>
      <c r="G5353" s="21"/>
      <c r="H5353" s="21"/>
      <c r="I5353" s="22"/>
      <c r="J5353" s="23"/>
      <c r="K5353" s="48"/>
      <c r="L5353" s="50"/>
      <c r="N5353" s="24"/>
      <c r="O5353" s="24"/>
      <c r="P5353" s="25"/>
      <c r="Q5353" s="24"/>
    </row>
    <row r="5354" spans="4:17" x14ac:dyDescent="0.15">
      <c r="D5354" s="49"/>
      <c r="E5354" s="21"/>
      <c r="F5354" s="21"/>
      <c r="G5354" s="21"/>
      <c r="H5354" s="21"/>
      <c r="I5354" s="22"/>
      <c r="J5354" s="23"/>
      <c r="K5354" s="48"/>
      <c r="L5354" s="50"/>
      <c r="N5354" s="24"/>
      <c r="O5354" s="24"/>
      <c r="P5354" s="25"/>
      <c r="Q5354" s="24"/>
    </row>
    <row r="5355" spans="4:17" x14ac:dyDescent="0.15">
      <c r="D5355" s="49"/>
      <c r="E5355" s="21"/>
      <c r="F5355" s="21"/>
      <c r="G5355" s="21"/>
      <c r="H5355" s="21"/>
      <c r="I5355" s="22"/>
      <c r="J5355" s="23"/>
      <c r="K5355" s="48"/>
      <c r="L5355" s="50"/>
      <c r="N5355" s="24"/>
      <c r="O5355" s="24"/>
      <c r="P5355" s="25"/>
      <c r="Q5355" s="24"/>
    </row>
    <row r="5356" spans="4:17" x14ac:dyDescent="0.15">
      <c r="D5356" s="49"/>
      <c r="E5356" s="21"/>
      <c r="F5356" s="21"/>
      <c r="G5356" s="21"/>
      <c r="H5356" s="21"/>
      <c r="I5356" s="22"/>
      <c r="J5356" s="23"/>
      <c r="K5356" s="48"/>
      <c r="L5356" s="50"/>
      <c r="N5356" s="24"/>
      <c r="O5356" s="24"/>
      <c r="P5356" s="25"/>
      <c r="Q5356" s="24"/>
    </row>
    <row r="5357" spans="4:17" x14ac:dyDescent="0.15">
      <c r="D5357" s="49"/>
      <c r="E5357" s="21"/>
      <c r="F5357" s="21"/>
      <c r="G5357" s="21"/>
      <c r="H5357" s="21"/>
      <c r="I5357" s="22"/>
      <c r="J5357" s="23"/>
      <c r="K5357" s="48"/>
      <c r="L5357" s="50"/>
      <c r="N5357" s="24"/>
      <c r="O5357" s="24"/>
      <c r="P5357" s="25"/>
      <c r="Q5357" s="24"/>
    </row>
    <row r="5358" spans="4:17" x14ac:dyDescent="0.15">
      <c r="D5358" s="49"/>
      <c r="E5358" s="21"/>
      <c r="F5358" s="21"/>
      <c r="G5358" s="21"/>
      <c r="H5358" s="21"/>
      <c r="I5358" s="22"/>
      <c r="J5358" s="23"/>
      <c r="K5358" s="48"/>
      <c r="L5358" s="50"/>
      <c r="N5358" s="24"/>
      <c r="O5358" s="24"/>
      <c r="P5358" s="25"/>
      <c r="Q5358" s="24"/>
    </row>
    <row r="5359" spans="4:17" x14ac:dyDescent="0.15">
      <c r="D5359" s="49"/>
      <c r="E5359" s="21"/>
      <c r="F5359" s="21"/>
      <c r="G5359" s="21"/>
      <c r="H5359" s="21"/>
      <c r="I5359" s="22"/>
      <c r="J5359" s="23"/>
      <c r="K5359" s="48"/>
      <c r="L5359" s="50"/>
      <c r="N5359" s="24"/>
      <c r="O5359" s="24"/>
      <c r="P5359" s="25"/>
      <c r="Q5359" s="24"/>
    </row>
    <row r="5360" spans="4:17" x14ac:dyDescent="0.15">
      <c r="D5360" s="49"/>
      <c r="E5360" s="21"/>
      <c r="F5360" s="21"/>
      <c r="G5360" s="21"/>
      <c r="H5360" s="21"/>
      <c r="I5360" s="22"/>
      <c r="J5360" s="23"/>
      <c r="K5360" s="48"/>
      <c r="L5360" s="50"/>
      <c r="N5360" s="24"/>
      <c r="O5360" s="24"/>
      <c r="P5360" s="25"/>
      <c r="Q5360" s="24"/>
    </row>
    <row r="5361" spans="4:17" x14ac:dyDescent="0.15">
      <c r="D5361" s="49"/>
      <c r="E5361" s="21"/>
      <c r="F5361" s="21"/>
      <c r="G5361" s="21"/>
      <c r="H5361" s="21"/>
      <c r="I5361" s="22"/>
      <c r="J5361" s="23"/>
      <c r="K5361" s="48"/>
      <c r="L5361" s="50"/>
      <c r="N5361" s="24"/>
      <c r="O5361" s="24"/>
      <c r="P5361" s="25"/>
      <c r="Q5361" s="24"/>
    </row>
    <row r="5362" spans="4:17" x14ac:dyDescent="0.15">
      <c r="D5362" s="49"/>
      <c r="E5362" s="21"/>
      <c r="F5362" s="21"/>
      <c r="G5362" s="21"/>
      <c r="H5362" s="21"/>
      <c r="I5362" s="22"/>
      <c r="J5362" s="23"/>
      <c r="K5362" s="48"/>
      <c r="L5362" s="50"/>
      <c r="N5362" s="24"/>
      <c r="O5362" s="24"/>
      <c r="P5362" s="25"/>
      <c r="Q5362" s="24"/>
    </row>
    <row r="5363" spans="4:17" x14ac:dyDescent="0.15">
      <c r="D5363" s="49"/>
      <c r="E5363" s="21"/>
      <c r="F5363" s="21"/>
      <c r="G5363" s="21"/>
      <c r="H5363" s="21"/>
      <c r="I5363" s="22"/>
      <c r="J5363" s="23"/>
      <c r="K5363" s="48"/>
      <c r="L5363" s="50"/>
      <c r="N5363" s="24"/>
      <c r="O5363" s="24"/>
      <c r="P5363" s="25"/>
      <c r="Q5363" s="24"/>
    </row>
    <row r="5364" spans="4:17" x14ac:dyDescent="0.15">
      <c r="D5364" s="49"/>
      <c r="E5364" s="21"/>
      <c r="F5364" s="21"/>
      <c r="G5364" s="21"/>
      <c r="H5364" s="21"/>
      <c r="I5364" s="22"/>
      <c r="J5364" s="23"/>
      <c r="K5364" s="48"/>
      <c r="L5364" s="50"/>
      <c r="N5364" s="24"/>
      <c r="O5364" s="24"/>
      <c r="P5364" s="25"/>
      <c r="Q5364" s="24"/>
    </row>
    <row r="5365" spans="4:17" x14ac:dyDescent="0.15">
      <c r="D5365" s="49"/>
      <c r="E5365" s="21"/>
      <c r="F5365" s="21"/>
      <c r="G5365" s="21"/>
      <c r="H5365" s="21"/>
      <c r="I5365" s="22"/>
      <c r="J5365" s="23"/>
      <c r="K5365" s="48"/>
      <c r="L5365" s="50"/>
      <c r="N5365" s="24"/>
      <c r="O5365" s="24"/>
      <c r="P5365" s="25"/>
      <c r="Q5365" s="24"/>
    </row>
    <row r="5366" spans="4:17" x14ac:dyDescent="0.15">
      <c r="D5366" s="49"/>
      <c r="E5366" s="21"/>
      <c r="F5366" s="21"/>
      <c r="G5366" s="21"/>
      <c r="H5366" s="21"/>
      <c r="I5366" s="22"/>
      <c r="J5366" s="23"/>
      <c r="K5366" s="48"/>
      <c r="L5366" s="50"/>
      <c r="N5366" s="24"/>
      <c r="O5366" s="24"/>
      <c r="P5366" s="25"/>
      <c r="Q5366" s="24"/>
    </row>
    <row r="5367" spans="4:17" x14ac:dyDescent="0.15">
      <c r="D5367" s="49"/>
      <c r="E5367" s="21"/>
      <c r="F5367" s="21"/>
      <c r="G5367" s="21"/>
      <c r="H5367" s="21"/>
      <c r="I5367" s="22"/>
      <c r="J5367" s="23"/>
      <c r="K5367" s="48"/>
      <c r="L5367" s="50"/>
      <c r="N5367" s="24"/>
      <c r="O5367" s="24"/>
      <c r="P5367" s="25"/>
      <c r="Q5367" s="24"/>
    </row>
    <row r="5368" spans="4:17" x14ac:dyDescent="0.15">
      <c r="D5368" s="49"/>
      <c r="E5368" s="21"/>
      <c r="F5368" s="21"/>
      <c r="G5368" s="21"/>
      <c r="H5368" s="21"/>
      <c r="I5368" s="22"/>
      <c r="J5368" s="23"/>
      <c r="K5368" s="48"/>
      <c r="L5368" s="50"/>
      <c r="N5368" s="24"/>
      <c r="O5368" s="24"/>
      <c r="P5368" s="25"/>
      <c r="Q5368" s="24"/>
    </row>
    <row r="5369" spans="4:17" x14ac:dyDescent="0.15">
      <c r="D5369" s="49"/>
      <c r="E5369" s="21"/>
      <c r="F5369" s="21"/>
      <c r="G5369" s="21"/>
      <c r="H5369" s="21"/>
      <c r="I5369" s="22"/>
      <c r="J5369" s="23"/>
      <c r="K5369" s="48"/>
      <c r="L5369" s="50"/>
      <c r="N5369" s="24"/>
      <c r="O5369" s="24"/>
      <c r="P5369" s="25"/>
      <c r="Q5369" s="24"/>
    </row>
    <row r="5370" spans="4:17" x14ac:dyDescent="0.15">
      <c r="D5370" s="49"/>
      <c r="E5370" s="21"/>
      <c r="F5370" s="21"/>
      <c r="G5370" s="21"/>
      <c r="H5370" s="21"/>
      <c r="I5370" s="22"/>
      <c r="J5370" s="23"/>
      <c r="K5370" s="48"/>
      <c r="L5370" s="50"/>
      <c r="N5370" s="24"/>
      <c r="O5370" s="24"/>
      <c r="P5370" s="25"/>
      <c r="Q5370" s="24"/>
    </row>
    <row r="5371" spans="4:17" x14ac:dyDescent="0.15">
      <c r="D5371" s="49"/>
      <c r="E5371" s="21"/>
      <c r="F5371" s="21"/>
      <c r="G5371" s="21"/>
      <c r="H5371" s="21"/>
      <c r="I5371" s="22"/>
      <c r="J5371" s="23"/>
      <c r="K5371" s="48"/>
      <c r="L5371" s="50"/>
      <c r="N5371" s="24"/>
      <c r="O5371" s="24"/>
      <c r="P5371" s="25"/>
      <c r="Q5371" s="24"/>
    </row>
    <row r="5372" spans="4:17" x14ac:dyDescent="0.15">
      <c r="D5372" s="49"/>
      <c r="E5372" s="21"/>
      <c r="F5372" s="21"/>
      <c r="G5372" s="21"/>
      <c r="H5372" s="21"/>
      <c r="I5372" s="22"/>
      <c r="J5372" s="23"/>
      <c r="K5372" s="48"/>
      <c r="L5372" s="50"/>
      <c r="N5372" s="24"/>
      <c r="O5372" s="24"/>
      <c r="P5372" s="25"/>
      <c r="Q5372" s="24"/>
    </row>
    <row r="5373" spans="4:17" x14ac:dyDescent="0.15">
      <c r="D5373" s="49"/>
      <c r="E5373" s="21"/>
      <c r="F5373" s="21"/>
      <c r="G5373" s="21"/>
      <c r="H5373" s="21"/>
      <c r="I5373" s="22"/>
      <c r="J5373" s="23"/>
      <c r="K5373" s="48"/>
      <c r="L5373" s="50"/>
      <c r="N5373" s="24"/>
      <c r="O5373" s="24"/>
      <c r="P5373" s="25"/>
      <c r="Q5373" s="24"/>
    </row>
    <row r="5374" spans="4:17" x14ac:dyDescent="0.15">
      <c r="D5374" s="49"/>
      <c r="E5374" s="21"/>
      <c r="F5374" s="21"/>
      <c r="G5374" s="21"/>
      <c r="H5374" s="21"/>
      <c r="I5374" s="22"/>
      <c r="J5374" s="23"/>
      <c r="K5374" s="48"/>
      <c r="L5374" s="50"/>
      <c r="N5374" s="24"/>
      <c r="O5374" s="24"/>
      <c r="P5374" s="25"/>
      <c r="Q5374" s="24"/>
    </row>
    <row r="5375" spans="4:17" x14ac:dyDescent="0.15">
      <c r="D5375" s="49"/>
      <c r="E5375" s="21"/>
      <c r="F5375" s="21"/>
      <c r="G5375" s="21"/>
      <c r="H5375" s="21"/>
      <c r="I5375" s="22"/>
      <c r="J5375" s="23"/>
      <c r="K5375" s="48"/>
      <c r="L5375" s="50"/>
      <c r="N5375" s="24"/>
      <c r="O5375" s="24"/>
      <c r="P5375" s="25"/>
      <c r="Q5375" s="24"/>
    </row>
    <row r="5376" spans="4:17" x14ac:dyDescent="0.15">
      <c r="D5376" s="49"/>
      <c r="E5376" s="21"/>
      <c r="F5376" s="21"/>
      <c r="G5376" s="21"/>
      <c r="H5376" s="21"/>
      <c r="I5376" s="22"/>
      <c r="J5376" s="23"/>
      <c r="K5376" s="48"/>
      <c r="L5376" s="50"/>
      <c r="N5376" s="24"/>
      <c r="O5376" s="24"/>
      <c r="P5376" s="25"/>
      <c r="Q5376" s="24"/>
    </row>
    <row r="5377" spans="4:17" x14ac:dyDescent="0.15">
      <c r="D5377" s="49"/>
      <c r="E5377" s="21"/>
      <c r="F5377" s="21"/>
      <c r="G5377" s="21"/>
      <c r="H5377" s="21"/>
      <c r="I5377" s="22"/>
      <c r="J5377" s="23"/>
      <c r="K5377" s="48"/>
      <c r="L5377" s="50"/>
      <c r="N5377" s="24"/>
      <c r="O5377" s="24"/>
      <c r="P5377" s="25"/>
      <c r="Q5377" s="24"/>
    </row>
    <row r="5378" spans="4:17" x14ac:dyDescent="0.15">
      <c r="D5378" s="49"/>
      <c r="E5378" s="21"/>
      <c r="F5378" s="21"/>
      <c r="G5378" s="21"/>
      <c r="H5378" s="21"/>
      <c r="I5378" s="22"/>
      <c r="J5378" s="23"/>
      <c r="K5378" s="48"/>
      <c r="L5378" s="50"/>
      <c r="N5378" s="24"/>
      <c r="O5378" s="24"/>
      <c r="P5378" s="25"/>
      <c r="Q5378" s="24"/>
    </row>
    <row r="5379" spans="4:17" x14ac:dyDescent="0.15">
      <c r="D5379" s="49"/>
      <c r="E5379" s="21"/>
      <c r="F5379" s="21"/>
      <c r="G5379" s="21"/>
      <c r="H5379" s="21"/>
      <c r="I5379" s="22"/>
      <c r="J5379" s="23"/>
      <c r="K5379" s="48"/>
      <c r="L5379" s="50"/>
      <c r="N5379" s="24"/>
      <c r="O5379" s="24"/>
      <c r="P5379" s="25"/>
      <c r="Q5379" s="24"/>
    </row>
    <row r="5380" spans="4:17" x14ac:dyDescent="0.15">
      <c r="D5380" s="49"/>
      <c r="E5380" s="21"/>
      <c r="F5380" s="21"/>
      <c r="G5380" s="21"/>
      <c r="H5380" s="21"/>
      <c r="I5380" s="22"/>
      <c r="J5380" s="23"/>
      <c r="K5380" s="48"/>
      <c r="L5380" s="50"/>
      <c r="N5380" s="24"/>
      <c r="O5380" s="24"/>
      <c r="P5380" s="25"/>
      <c r="Q5380" s="24"/>
    </row>
    <row r="5381" spans="4:17" x14ac:dyDescent="0.15">
      <c r="D5381" s="49"/>
      <c r="E5381" s="21"/>
      <c r="F5381" s="21"/>
      <c r="G5381" s="21"/>
      <c r="H5381" s="21"/>
      <c r="I5381" s="22"/>
      <c r="J5381" s="23"/>
      <c r="K5381" s="48"/>
      <c r="L5381" s="50"/>
      <c r="N5381" s="24"/>
      <c r="O5381" s="24"/>
      <c r="P5381" s="25"/>
      <c r="Q5381" s="24"/>
    </row>
    <row r="5382" spans="4:17" x14ac:dyDescent="0.15">
      <c r="D5382" s="49"/>
      <c r="E5382" s="21"/>
      <c r="F5382" s="21"/>
      <c r="G5382" s="21"/>
      <c r="H5382" s="21"/>
      <c r="I5382" s="22"/>
      <c r="J5382" s="23"/>
      <c r="K5382" s="48"/>
      <c r="L5382" s="50"/>
      <c r="N5382" s="24"/>
      <c r="O5382" s="24"/>
      <c r="P5382" s="25"/>
      <c r="Q5382" s="24"/>
    </row>
    <row r="5383" spans="4:17" x14ac:dyDescent="0.15">
      <c r="D5383" s="49"/>
      <c r="E5383" s="21"/>
      <c r="F5383" s="21"/>
      <c r="G5383" s="21"/>
      <c r="H5383" s="21"/>
      <c r="I5383" s="22"/>
      <c r="J5383" s="23"/>
      <c r="K5383" s="48"/>
      <c r="L5383" s="50"/>
      <c r="N5383" s="24"/>
      <c r="O5383" s="24"/>
      <c r="P5383" s="25"/>
      <c r="Q5383" s="24"/>
    </row>
    <row r="5384" spans="4:17" x14ac:dyDescent="0.15">
      <c r="D5384" s="49"/>
      <c r="E5384" s="21"/>
      <c r="F5384" s="21"/>
      <c r="G5384" s="21"/>
      <c r="H5384" s="21"/>
      <c r="I5384" s="22"/>
      <c r="J5384" s="23"/>
      <c r="K5384" s="48"/>
      <c r="L5384" s="50"/>
      <c r="N5384" s="24"/>
      <c r="O5384" s="24"/>
      <c r="P5384" s="25"/>
      <c r="Q5384" s="24"/>
    </row>
    <row r="5385" spans="4:17" x14ac:dyDescent="0.15">
      <c r="D5385" s="49"/>
      <c r="E5385" s="21"/>
      <c r="F5385" s="21"/>
      <c r="G5385" s="21"/>
      <c r="H5385" s="21"/>
      <c r="I5385" s="22"/>
      <c r="J5385" s="23"/>
      <c r="K5385" s="48"/>
      <c r="L5385" s="50"/>
      <c r="N5385" s="24"/>
      <c r="O5385" s="24"/>
      <c r="P5385" s="25"/>
      <c r="Q5385" s="24"/>
    </row>
    <row r="5386" spans="4:17" x14ac:dyDescent="0.15">
      <c r="D5386" s="49"/>
      <c r="E5386" s="21"/>
      <c r="F5386" s="21"/>
      <c r="G5386" s="21"/>
      <c r="H5386" s="21"/>
      <c r="I5386" s="22"/>
      <c r="J5386" s="23"/>
      <c r="K5386" s="48"/>
      <c r="L5386" s="50"/>
      <c r="N5386" s="24"/>
      <c r="O5386" s="24"/>
      <c r="P5386" s="25"/>
      <c r="Q5386" s="24"/>
    </row>
    <row r="5387" spans="4:17" x14ac:dyDescent="0.15">
      <c r="D5387" s="49"/>
      <c r="E5387" s="21"/>
      <c r="F5387" s="21"/>
      <c r="G5387" s="21"/>
      <c r="H5387" s="21"/>
      <c r="I5387" s="22"/>
      <c r="J5387" s="23"/>
      <c r="K5387" s="48"/>
      <c r="L5387" s="50"/>
      <c r="N5387" s="24"/>
      <c r="O5387" s="24"/>
      <c r="P5387" s="25"/>
      <c r="Q5387" s="24"/>
    </row>
    <row r="5388" spans="4:17" x14ac:dyDescent="0.15">
      <c r="D5388" s="49"/>
      <c r="E5388" s="21"/>
      <c r="F5388" s="21"/>
      <c r="G5388" s="21"/>
      <c r="H5388" s="21"/>
      <c r="I5388" s="22"/>
      <c r="J5388" s="23"/>
      <c r="K5388" s="48"/>
      <c r="L5388" s="50"/>
      <c r="N5388" s="24"/>
      <c r="O5388" s="24"/>
      <c r="P5388" s="25"/>
      <c r="Q5388" s="24"/>
    </row>
    <row r="5389" spans="4:17" x14ac:dyDescent="0.15">
      <c r="D5389" s="49"/>
      <c r="E5389" s="21"/>
      <c r="F5389" s="21"/>
      <c r="G5389" s="21"/>
      <c r="H5389" s="21"/>
      <c r="I5389" s="22"/>
      <c r="J5389" s="23"/>
      <c r="K5389" s="48"/>
      <c r="L5389" s="50"/>
      <c r="N5389" s="24"/>
      <c r="O5389" s="24"/>
      <c r="P5389" s="25"/>
      <c r="Q5389" s="24"/>
    </row>
    <row r="5390" spans="4:17" x14ac:dyDescent="0.15">
      <c r="D5390" s="49"/>
      <c r="E5390" s="21"/>
      <c r="F5390" s="21"/>
      <c r="G5390" s="21"/>
      <c r="H5390" s="21"/>
      <c r="I5390" s="22"/>
      <c r="J5390" s="23"/>
      <c r="K5390" s="48"/>
      <c r="L5390" s="50"/>
      <c r="N5390" s="24"/>
      <c r="O5390" s="24"/>
      <c r="P5390" s="25"/>
      <c r="Q5390" s="24"/>
    </row>
    <row r="5391" spans="4:17" x14ac:dyDescent="0.15">
      <c r="D5391" s="49"/>
      <c r="E5391" s="21"/>
      <c r="F5391" s="21"/>
      <c r="G5391" s="21"/>
      <c r="H5391" s="21"/>
      <c r="I5391" s="22"/>
      <c r="J5391" s="23"/>
      <c r="K5391" s="48"/>
      <c r="L5391" s="50"/>
      <c r="N5391" s="24"/>
      <c r="O5391" s="24"/>
      <c r="P5391" s="25"/>
      <c r="Q5391" s="24"/>
    </row>
    <row r="5392" spans="4:17" x14ac:dyDescent="0.15">
      <c r="D5392" s="49"/>
      <c r="E5392" s="21"/>
      <c r="F5392" s="21"/>
      <c r="G5392" s="21"/>
      <c r="H5392" s="21"/>
      <c r="I5392" s="22"/>
      <c r="J5392" s="23"/>
      <c r="K5392" s="48"/>
      <c r="L5392" s="50"/>
      <c r="N5392" s="24"/>
      <c r="O5392" s="24"/>
      <c r="P5392" s="25"/>
      <c r="Q5392" s="24"/>
    </row>
    <row r="5393" spans="4:17" x14ac:dyDescent="0.15">
      <c r="D5393" s="49"/>
      <c r="E5393" s="21"/>
      <c r="F5393" s="21"/>
      <c r="G5393" s="21"/>
      <c r="H5393" s="21"/>
      <c r="I5393" s="22"/>
      <c r="J5393" s="23"/>
      <c r="K5393" s="48"/>
      <c r="L5393" s="50"/>
      <c r="N5393" s="24"/>
      <c r="O5393" s="24"/>
      <c r="P5393" s="25"/>
      <c r="Q5393" s="24"/>
    </row>
    <row r="5394" spans="4:17" x14ac:dyDescent="0.15">
      <c r="D5394" s="49"/>
      <c r="E5394" s="21"/>
      <c r="F5394" s="21"/>
      <c r="G5394" s="21"/>
      <c r="H5394" s="21"/>
      <c r="I5394" s="22"/>
      <c r="J5394" s="23"/>
      <c r="K5394" s="48"/>
      <c r="L5394" s="50"/>
      <c r="N5394" s="24"/>
      <c r="O5394" s="24"/>
      <c r="P5394" s="25"/>
      <c r="Q5394" s="24"/>
    </row>
    <row r="5395" spans="4:17" x14ac:dyDescent="0.15">
      <c r="D5395" s="49"/>
      <c r="E5395" s="21"/>
      <c r="F5395" s="21"/>
      <c r="G5395" s="21"/>
      <c r="H5395" s="21"/>
      <c r="I5395" s="22"/>
      <c r="J5395" s="23"/>
      <c r="K5395" s="48"/>
      <c r="L5395" s="50"/>
      <c r="N5395" s="24"/>
      <c r="O5395" s="24"/>
      <c r="P5395" s="25"/>
      <c r="Q5395" s="24"/>
    </row>
    <row r="5396" spans="4:17" x14ac:dyDescent="0.15">
      <c r="D5396" s="49"/>
      <c r="E5396" s="21"/>
      <c r="F5396" s="21"/>
      <c r="G5396" s="21"/>
      <c r="H5396" s="21"/>
      <c r="I5396" s="22"/>
      <c r="J5396" s="23"/>
      <c r="K5396" s="48"/>
      <c r="L5396" s="50"/>
      <c r="N5396" s="24"/>
      <c r="O5396" s="24"/>
      <c r="P5396" s="25"/>
      <c r="Q5396" s="24"/>
    </row>
    <row r="5397" spans="4:17" x14ac:dyDescent="0.15">
      <c r="D5397" s="49"/>
      <c r="E5397" s="21"/>
      <c r="F5397" s="21"/>
      <c r="G5397" s="21"/>
      <c r="H5397" s="21"/>
      <c r="I5397" s="22"/>
      <c r="J5397" s="23"/>
      <c r="K5397" s="48"/>
      <c r="L5397" s="50"/>
      <c r="N5397" s="24"/>
      <c r="O5397" s="24"/>
      <c r="P5397" s="25"/>
      <c r="Q5397" s="24"/>
    </row>
    <row r="5398" spans="4:17" x14ac:dyDescent="0.15">
      <c r="D5398" s="49"/>
      <c r="E5398" s="21"/>
      <c r="F5398" s="21"/>
      <c r="G5398" s="21"/>
      <c r="H5398" s="21"/>
      <c r="I5398" s="22"/>
      <c r="J5398" s="23"/>
      <c r="K5398" s="48"/>
      <c r="L5398" s="50"/>
      <c r="N5398" s="24"/>
      <c r="O5398" s="24"/>
      <c r="P5398" s="25"/>
      <c r="Q5398" s="24"/>
    </row>
    <row r="5399" spans="4:17" x14ac:dyDescent="0.15">
      <c r="D5399" s="49"/>
      <c r="E5399" s="21"/>
      <c r="F5399" s="21"/>
      <c r="G5399" s="21"/>
      <c r="H5399" s="21"/>
      <c r="I5399" s="22"/>
      <c r="J5399" s="23"/>
      <c r="K5399" s="48"/>
      <c r="L5399" s="50"/>
      <c r="N5399" s="24"/>
      <c r="O5399" s="24"/>
      <c r="P5399" s="25"/>
      <c r="Q5399" s="24"/>
    </row>
    <row r="5400" spans="4:17" x14ac:dyDescent="0.15">
      <c r="D5400" s="49"/>
      <c r="E5400" s="21"/>
      <c r="F5400" s="21"/>
      <c r="G5400" s="21"/>
      <c r="H5400" s="21"/>
      <c r="I5400" s="22"/>
      <c r="J5400" s="23"/>
      <c r="K5400" s="48"/>
      <c r="L5400" s="50"/>
      <c r="N5400" s="24"/>
      <c r="O5400" s="24"/>
      <c r="P5400" s="25"/>
      <c r="Q5400" s="24"/>
    </row>
    <row r="5401" spans="4:17" x14ac:dyDescent="0.15">
      <c r="D5401" s="49"/>
      <c r="E5401" s="21"/>
      <c r="F5401" s="21"/>
      <c r="G5401" s="21"/>
      <c r="H5401" s="21"/>
      <c r="I5401" s="22"/>
      <c r="J5401" s="23"/>
      <c r="K5401" s="48"/>
      <c r="L5401" s="50"/>
      <c r="N5401" s="24"/>
      <c r="O5401" s="24"/>
      <c r="P5401" s="25"/>
      <c r="Q5401" s="24"/>
    </row>
    <row r="5402" spans="4:17" x14ac:dyDescent="0.15">
      <c r="D5402" s="49"/>
      <c r="E5402" s="21"/>
      <c r="F5402" s="21"/>
      <c r="G5402" s="21"/>
      <c r="H5402" s="21"/>
      <c r="I5402" s="22"/>
      <c r="J5402" s="23"/>
      <c r="K5402" s="48"/>
      <c r="L5402" s="50"/>
      <c r="N5402" s="24"/>
      <c r="O5402" s="24"/>
      <c r="P5402" s="25"/>
      <c r="Q5402" s="24"/>
    </row>
    <row r="5403" spans="4:17" x14ac:dyDescent="0.15">
      <c r="D5403" s="49"/>
      <c r="E5403" s="21"/>
      <c r="F5403" s="21"/>
      <c r="G5403" s="21"/>
      <c r="H5403" s="21"/>
      <c r="I5403" s="22"/>
      <c r="J5403" s="23"/>
      <c r="K5403" s="48"/>
      <c r="L5403" s="50"/>
      <c r="N5403" s="24"/>
      <c r="O5403" s="24"/>
      <c r="P5403" s="25"/>
      <c r="Q5403" s="24"/>
    </row>
    <row r="5404" spans="4:17" x14ac:dyDescent="0.15">
      <c r="D5404" s="49"/>
      <c r="E5404" s="21"/>
      <c r="F5404" s="21"/>
      <c r="G5404" s="21"/>
      <c r="H5404" s="21"/>
      <c r="I5404" s="22"/>
      <c r="J5404" s="23"/>
      <c r="K5404" s="48"/>
      <c r="L5404" s="50"/>
      <c r="N5404" s="24"/>
      <c r="O5404" s="24"/>
      <c r="P5404" s="25"/>
      <c r="Q5404" s="24"/>
    </row>
    <row r="5405" spans="4:17" x14ac:dyDescent="0.15">
      <c r="D5405" s="49"/>
      <c r="E5405" s="21"/>
      <c r="F5405" s="21"/>
      <c r="G5405" s="21"/>
      <c r="H5405" s="21"/>
      <c r="I5405" s="22"/>
      <c r="J5405" s="23"/>
      <c r="K5405" s="48"/>
      <c r="L5405" s="50"/>
      <c r="N5405" s="24"/>
      <c r="O5405" s="24"/>
      <c r="P5405" s="25"/>
      <c r="Q5405" s="24"/>
    </row>
    <row r="5406" spans="4:17" x14ac:dyDescent="0.15">
      <c r="D5406" s="49"/>
      <c r="E5406" s="21"/>
      <c r="F5406" s="21"/>
      <c r="G5406" s="21"/>
      <c r="H5406" s="21"/>
      <c r="I5406" s="22"/>
      <c r="J5406" s="23"/>
      <c r="K5406" s="48"/>
      <c r="L5406" s="50"/>
      <c r="N5406" s="24"/>
      <c r="O5406" s="24"/>
      <c r="P5406" s="25"/>
      <c r="Q5406" s="24"/>
    </row>
    <row r="5407" spans="4:17" x14ac:dyDescent="0.15">
      <c r="D5407" s="49"/>
      <c r="E5407" s="21"/>
      <c r="F5407" s="21"/>
      <c r="G5407" s="21"/>
      <c r="H5407" s="21"/>
      <c r="I5407" s="22"/>
      <c r="J5407" s="23"/>
      <c r="K5407" s="48"/>
      <c r="L5407" s="50"/>
      <c r="N5407" s="24"/>
      <c r="O5407" s="24"/>
      <c r="P5407" s="25"/>
      <c r="Q5407" s="24"/>
    </row>
    <row r="5408" spans="4:17" x14ac:dyDescent="0.15">
      <c r="D5408" s="49"/>
      <c r="E5408" s="21"/>
      <c r="F5408" s="21"/>
      <c r="G5408" s="21"/>
      <c r="H5408" s="21"/>
      <c r="I5408" s="22"/>
      <c r="J5408" s="23"/>
      <c r="K5408" s="48"/>
      <c r="L5408" s="50"/>
      <c r="N5408" s="24"/>
      <c r="O5408" s="24"/>
      <c r="P5408" s="25"/>
      <c r="Q5408" s="24"/>
    </row>
    <row r="5409" spans="4:17" x14ac:dyDescent="0.15">
      <c r="D5409" s="49"/>
      <c r="E5409" s="21"/>
      <c r="F5409" s="21"/>
      <c r="G5409" s="21"/>
      <c r="H5409" s="21"/>
      <c r="I5409" s="22"/>
      <c r="J5409" s="23"/>
      <c r="K5409" s="48"/>
      <c r="L5409" s="50"/>
      <c r="N5409" s="24"/>
      <c r="O5409" s="24"/>
      <c r="P5409" s="25"/>
      <c r="Q5409" s="24"/>
    </row>
    <row r="5410" spans="4:17" x14ac:dyDescent="0.15">
      <c r="D5410" s="49"/>
      <c r="E5410" s="21"/>
      <c r="F5410" s="21"/>
      <c r="G5410" s="21"/>
      <c r="H5410" s="21"/>
      <c r="I5410" s="22"/>
      <c r="J5410" s="23"/>
      <c r="K5410" s="48"/>
      <c r="L5410" s="50"/>
      <c r="N5410" s="24"/>
      <c r="O5410" s="24"/>
      <c r="P5410" s="25"/>
      <c r="Q5410" s="24"/>
    </row>
    <row r="5411" spans="4:17" x14ac:dyDescent="0.15">
      <c r="D5411" s="49"/>
      <c r="E5411" s="21"/>
      <c r="F5411" s="21"/>
      <c r="G5411" s="21"/>
      <c r="H5411" s="21"/>
      <c r="I5411" s="22"/>
      <c r="J5411" s="23"/>
      <c r="K5411" s="48"/>
      <c r="L5411" s="50"/>
      <c r="N5411" s="24"/>
      <c r="O5411" s="24"/>
      <c r="P5411" s="25"/>
      <c r="Q5411" s="24"/>
    </row>
    <row r="5412" spans="4:17" x14ac:dyDescent="0.15">
      <c r="D5412" s="49"/>
      <c r="E5412" s="21"/>
      <c r="F5412" s="21"/>
      <c r="G5412" s="21"/>
      <c r="H5412" s="21"/>
      <c r="I5412" s="22"/>
      <c r="J5412" s="23"/>
      <c r="K5412" s="48"/>
      <c r="L5412" s="50"/>
      <c r="N5412" s="24"/>
      <c r="O5412" s="24"/>
      <c r="P5412" s="25"/>
      <c r="Q5412" s="24"/>
    </row>
    <row r="5413" spans="4:17" x14ac:dyDescent="0.15">
      <c r="D5413" s="49"/>
      <c r="E5413" s="21"/>
      <c r="F5413" s="21"/>
      <c r="G5413" s="21"/>
      <c r="H5413" s="21"/>
      <c r="I5413" s="22"/>
      <c r="J5413" s="23"/>
      <c r="K5413" s="48"/>
      <c r="L5413" s="50"/>
      <c r="N5413" s="24"/>
      <c r="O5413" s="24"/>
      <c r="P5413" s="25"/>
      <c r="Q5413" s="24"/>
    </row>
    <row r="5414" spans="4:17" x14ac:dyDescent="0.15">
      <c r="D5414" s="49"/>
      <c r="E5414" s="21"/>
      <c r="F5414" s="21"/>
      <c r="G5414" s="21"/>
      <c r="H5414" s="21"/>
      <c r="I5414" s="22"/>
      <c r="J5414" s="23"/>
      <c r="K5414" s="48"/>
      <c r="L5414" s="50"/>
      <c r="N5414" s="24"/>
      <c r="O5414" s="24"/>
      <c r="P5414" s="25"/>
      <c r="Q5414" s="24"/>
    </row>
    <row r="5415" spans="4:17" x14ac:dyDescent="0.15">
      <c r="D5415" s="49"/>
      <c r="E5415" s="21"/>
      <c r="F5415" s="21"/>
      <c r="G5415" s="21"/>
      <c r="H5415" s="21"/>
      <c r="I5415" s="22"/>
      <c r="J5415" s="23"/>
      <c r="K5415" s="48"/>
      <c r="L5415" s="50"/>
      <c r="N5415" s="24"/>
      <c r="O5415" s="24"/>
      <c r="P5415" s="25"/>
      <c r="Q5415" s="24"/>
    </row>
    <row r="5416" spans="4:17" x14ac:dyDescent="0.15">
      <c r="D5416" s="49"/>
      <c r="E5416" s="21"/>
      <c r="F5416" s="21"/>
      <c r="G5416" s="21"/>
      <c r="H5416" s="21"/>
      <c r="I5416" s="22"/>
      <c r="J5416" s="23"/>
      <c r="K5416" s="48"/>
      <c r="L5416" s="50"/>
      <c r="N5416" s="24"/>
      <c r="O5416" s="24"/>
      <c r="P5416" s="25"/>
      <c r="Q5416" s="24"/>
    </row>
    <row r="5417" spans="4:17" x14ac:dyDescent="0.15">
      <c r="D5417" s="49"/>
      <c r="E5417" s="21"/>
      <c r="F5417" s="21"/>
      <c r="G5417" s="21"/>
      <c r="H5417" s="21"/>
      <c r="I5417" s="22"/>
      <c r="J5417" s="23"/>
      <c r="K5417" s="48"/>
      <c r="L5417" s="50"/>
      <c r="N5417" s="24"/>
      <c r="O5417" s="24"/>
      <c r="P5417" s="25"/>
      <c r="Q5417" s="24"/>
    </row>
    <row r="5418" spans="4:17" x14ac:dyDescent="0.15">
      <c r="D5418" s="49"/>
      <c r="E5418" s="21"/>
      <c r="F5418" s="21"/>
      <c r="G5418" s="21"/>
      <c r="H5418" s="21"/>
      <c r="I5418" s="22"/>
      <c r="J5418" s="23"/>
      <c r="K5418" s="48"/>
      <c r="L5418" s="50"/>
      <c r="N5418" s="24"/>
      <c r="O5418" s="24"/>
      <c r="P5418" s="25"/>
      <c r="Q5418" s="24"/>
    </row>
    <row r="5419" spans="4:17" x14ac:dyDescent="0.15">
      <c r="D5419" s="49"/>
      <c r="E5419" s="21"/>
      <c r="F5419" s="21"/>
      <c r="G5419" s="21"/>
      <c r="H5419" s="21"/>
      <c r="I5419" s="22"/>
      <c r="J5419" s="23"/>
      <c r="K5419" s="48"/>
      <c r="L5419" s="50"/>
      <c r="N5419" s="24"/>
      <c r="O5419" s="24"/>
      <c r="P5419" s="25"/>
      <c r="Q5419" s="24"/>
    </row>
    <row r="5420" spans="4:17" x14ac:dyDescent="0.15">
      <c r="D5420" s="49"/>
      <c r="E5420" s="21"/>
      <c r="F5420" s="21"/>
      <c r="G5420" s="21"/>
      <c r="H5420" s="21"/>
      <c r="I5420" s="22"/>
      <c r="J5420" s="23"/>
      <c r="K5420" s="48"/>
      <c r="L5420" s="50"/>
      <c r="N5420" s="24"/>
      <c r="O5420" s="24"/>
      <c r="P5420" s="25"/>
      <c r="Q5420" s="24"/>
    </row>
    <row r="5421" spans="4:17" x14ac:dyDescent="0.15">
      <c r="D5421" s="49"/>
      <c r="E5421" s="21"/>
      <c r="F5421" s="21"/>
      <c r="G5421" s="21"/>
      <c r="H5421" s="21"/>
      <c r="I5421" s="22"/>
      <c r="J5421" s="23"/>
      <c r="K5421" s="48"/>
      <c r="L5421" s="50"/>
      <c r="N5421" s="24"/>
      <c r="O5421" s="24"/>
      <c r="P5421" s="25"/>
      <c r="Q5421" s="24"/>
    </row>
    <row r="5422" spans="4:17" x14ac:dyDescent="0.15">
      <c r="D5422" s="49"/>
      <c r="E5422" s="21"/>
      <c r="F5422" s="21"/>
      <c r="G5422" s="21"/>
      <c r="H5422" s="21"/>
      <c r="I5422" s="22"/>
      <c r="J5422" s="23"/>
      <c r="K5422" s="48"/>
      <c r="L5422" s="50"/>
      <c r="N5422" s="24"/>
      <c r="O5422" s="24"/>
      <c r="P5422" s="25"/>
      <c r="Q5422" s="24"/>
    </row>
    <row r="5423" spans="4:17" x14ac:dyDescent="0.15">
      <c r="D5423" s="49"/>
      <c r="E5423" s="21"/>
      <c r="F5423" s="21"/>
      <c r="G5423" s="21"/>
      <c r="H5423" s="21"/>
      <c r="I5423" s="22"/>
      <c r="J5423" s="23"/>
      <c r="K5423" s="48"/>
      <c r="L5423" s="50"/>
      <c r="N5423" s="24"/>
      <c r="O5423" s="24"/>
      <c r="P5423" s="25"/>
      <c r="Q5423" s="24"/>
    </row>
    <row r="5424" spans="4:17" x14ac:dyDescent="0.15">
      <c r="D5424" s="49"/>
      <c r="E5424" s="21"/>
      <c r="F5424" s="21"/>
      <c r="G5424" s="21"/>
      <c r="H5424" s="21"/>
      <c r="I5424" s="22"/>
      <c r="J5424" s="23"/>
      <c r="K5424" s="48"/>
      <c r="L5424" s="50"/>
      <c r="N5424" s="24"/>
      <c r="O5424" s="24"/>
      <c r="P5424" s="25"/>
      <c r="Q5424" s="24"/>
    </row>
    <row r="5425" spans="4:17" x14ac:dyDescent="0.15">
      <c r="D5425" s="49"/>
      <c r="E5425" s="21"/>
      <c r="F5425" s="21"/>
      <c r="G5425" s="21"/>
      <c r="H5425" s="21"/>
      <c r="I5425" s="22"/>
      <c r="J5425" s="23"/>
      <c r="K5425" s="48"/>
      <c r="L5425" s="50"/>
      <c r="N5425" s="24"/>
      <c r="O5425" s="24"/>
      <c r="P5425" s="25"/>
      <c r="Q5425" s="24"/>
    </row>
    <row r="5426" spans="4:17" x14ac:dyDescent="0.15">
      <c r="D5426" s="49"/>
      <c r="E5426" s="21"/>
      <c r="F5426" s="21"/>
      <c r="G5426" s="21"/>
      <c r="H5426" s="21"/>
      <c r="I5426" s="22"/>
      <c r="J5426" s="23"/>
      <c r="K5426" s="48"/>
      <c r="L5426" s="50"/>
      <c r="N5426" s="24"/>
      <c r="O5426" s="24"/>
      <c r="P5426" s="25"/>
      <c r="Q5426" s="24"/>
    </row>
    <row r="5427" spans="4:17" x14ac:dyDescent="0.15">
      <c r="D5427" s="49"/>
      <c r="E5427" s="21"/>
      <c r="F5427" s="21"/>
      <c r="G5427" s="21"/>
      <c r="H5427" s="21"/>
      <c r="I5427" s="22"/>
      <c r="J5427" s="23"/>
      <c r="K5427" s="48"/>
      <c r="L5427" s="50"/>
      <c r="N5427" s="24"/>
      <c r="O5427" s="24"/>
      <c r="P5427" s="25"/>
      <c r="Q5427" s="24"/>
    </row>
    <row r="5428" spans="4:17" x14ac:dyDescent="0.15">
      <c r="D5428" s="49"/>
      <c r="E5428" s="21"/>
      <c r="F5428" s="21"/>
      <c r="G5428" s="21"/>
      <c r="H5428" s="21"/>
      <c r="I5428" s="22"/>
      <c r="J5428" s="23"/>
      <c r="K5428" s="48"/>
      <c r="L5428" s="50"/>
      <c r="N5428" s="24"/>
      <c r="O5428" s="24"/>
      <c r="P5428" s="25"/>
      <c r="Q5428" s="24"/>
    </row>
    <row r="5429" spans="4:17" x14ac:dyDescent="0.15">
      <c r="D5429" s="49"/>
      <c r="E5429" s="21"/>
      <c r="F5429" s="21"/>
      <c r="G5429" s="21"/>
      <c r="H5429" s="21"/>
      <c r="I5429" s="22"/>
      <c r="J5429" s="23"/>
      <c r="K5429" s="48"/>
      <c r="L5429" s="50"/>
      <c r="N5429" s="24"/>
      <c r="O5429" s="24"/>
      <c r="P5429" s="25"/>
      <c r="Q5429" s="24"/>
    </row>
    <row r="5430" spans="4:17" x14ac:dyDescent="0.15">
      <c r="D5430" s="49"/>
      <c r="E5430" s="21"/>
      <c r="F5430" s="21"/>
      <c r="G5430" s="21"/>
      <c r="H5430" s="21"/>
      <c r="I5430" s="22"/>
      <c r="J5430" s="23"/>
      <c r="K5430" s="48"/>
      <c r="L5430" s="50"/>
      <c r="N5430" s="24"/>
      <c r="O5430" s="24"/>
      <c r="P5430" s="25"/>
      <c r="Q5430" s="24"/>
    </row>
    <row r="5431" spans="4:17" x14ac:dyDescent="0.15">
      <c r="D5431" s="49"/>
      <c r="E5431" s="21"/>
      <c r="F5431" s="21"/>
      <c r="G5431" s="21"/>
      <c r="H5431" s="21"/>
      <c r="I5431" s="22"/>
      <c r="J5431" s="23"/>
      <c r="K5431" s="48"/>
      <c r="L5431" s="50"/>
      <c r="N5431" s="24"/>
      <c r="O5431" s="24"/>
      <c r="P5431" s="25"/>
      <c r="Q5431" s="24"/>
    </row>
    <row r="5432" spans="4:17" x14ac:dyDescent="0.15">
      <c r="D5432" s="49"/>
      <c r="E5432" s="21"/>
      <c r="F5432" s="21"/>
      <c r="G5432" s="21"/>
      <c r="H5432" s="21"/>
      <c r="I5432" s="22"/>
      <c r="J5432" s="23"/>
      <c r="K5432" s="48"/>
      <c r="L5432" s="50"/>
      <c r="N5432" s="24"/>
      <c r="O5432" s="24"/>
      <c r="P5432" s="25"/>
      <c r="Q5432" s="24"/>
    </row>
    <row r="5433" spans="4:17" x14ac:dyDescent="0.15">
      <c r="D5433" s="49"/>
      <c r="E5433" s="21"/>
      <c r="F5433" s="21"/>
      <c r="G5433" s="21"/>
      <c r="H5433" s="21"/>
      <c r="I5433" s="22"/>
      <c r="J5433" s="23"/>
      <c r="K5433" s="48"/>
      <c r="L5433" s="50"/>
      <c r="N5433" s="24"/>
      <c r="O5433" s="24"/>
      <c r="P5433" s="25"/>
      <c r="Q5433" s="24"/>
    </row>
    <row r="5434" spans="4:17" x14ac:dyDescent="0.15">
      <c r="D5434" s="49"/>
      <c r="E5434" s="21"/>
      <c r="F5434" s="21"/>
      <c r="G5434" s="21"/>
      <c r="H5434" s="21"/>
      <c r="I5434" s="22"/>
      <c r="J5434" s="23"/>
      <c r="K5434" s="48"/>
      <c r="L5434" s="50"/>
      <c r="N5434" s="24"/>
      <c r="O5434" s="24"/>
      <c r="P5434" s="25"/>
      <c r="Q5434" s="24"/>
    </row>
    <row r="5435" spans="4:17" x14ac:dyDescent="0.15">
      <c r="D5435" s="49"/>
      <c r="E5435" s="21"/>
      <c r="F5435" s="21"/>
      <c r="G5435" s="21"/>
      <c r="H5435" s="21"/>
      <c r="I5435" s="22"/>
      <c r="J5435" s="23"/>
      <c r="K5435" s="48"/>
      <c r="L5435" s="50"/>
      <c r="N5435" s="24"/>
      <c r="O5435" s="24"/>
      <c r="P5435" s="25"/>
      <c r="Q5435" s="24"/>
    </row>
    <row r="5436" spans="4:17" x14ac:dyDescent="0.15">
      <c r="D5436" s="49"/>
      <c r="E5436" s="21"/>
      <c r="F5436" s="21"/>
      <c r="G5436" s="21"/>
      <c r="H5436" s="21"/>
      <c r="I5436" s="22"/>
      <c r="J5436" s="23"/>
      <c r="K5436" s="48"/>
      <c r="L5436" s="50"/>
      <c r="N5436" s="24"/>
      <c r="O5436" s="24"/>
      <c r="P5436" s="25"/>
      <c r="Q5436" s="24"/>
    </row>
    <row r="5437" spans="4:17" x14ac:dyDescent="0.15">
      <c r="D5437" s="49"/>
      <c r="E5437" s="21"/>
      <c r="F5437" s="21"/>
      <c r="G5437" s="21"/>
      <c r="H5437" s="21"/>
      <c r="I5437" s="22"/>
      <c r="J5437" s="23"/>
      <c r="K5437" s="48"/>
      <c r="L5437" s="50"/>
      <c r="N5437" s="24"/>
      <c r="O5437" s="24"/>
      <c r="P5437" s="25"/>
      <c r="Q5437" s="24"/>
    </row>
    <row r="5438" spans="4:17" x14ac:dyDescent="0.15">
      <c r="D5438" s="49"/>
      <c r="E5438" s="21"/>
      <c r="F5438" s="21"/>
      <c r="G5438" s="21"/>
      <c r="H5438" s="21"/>
      <c r="I5438" s="22"/>
      <c r="J5438" s="23"/>
      <c r="K5438" s="48"/>
      <c r="L5438" s="50"/>
      <c r="N5438" s="24"/>
      <c r="O5438" s="24"/>
      <c r="P5438" s="25"/>
      <c r="Q5438" s="24"/>
    </row>
    <row r="5439" spans="4:17" x14ac:dyDescent="0.15">
      <c r="D5439" s="49"/>
      <c r="E5439" s="21"/>
      <c r="F5439" s="21"/>
      <c r="G5439" s="21"/>
      <c r="H5439" s="21"/>
      <c r="I5439" s="22"/>
      <c r="J5439" s="23"/>
      <c r="K5439" s="48"/>
      <c r="L5439" s="50"/>
      <c r="N5439" s="24"/>
      <c r="O5439" s="24"/>
      <c r="P5439" s="25"/>
      <c r="Q5439" s="24"/>
    </row>
    <row r="5440" spans="4:17" x14ac:dyDescent="0.15">
      <c r="D5440" s="49"/>
      <c r="E5440" s="21"/>
      <c r="F5440" s="21"/>
      <c r="G5440" s="21"/>
      <c r="H5440" s="21"/>
      <c r="I5440" s="22"/>
      <c r="J5440" s="23"/>
      <c r="K5440" s="48"/>
      <c r="L5440" s="50"/>
      <c r="N5440" s="24"/>
      <c r="O5440" s="24"/>
      <c r="P5440" s="25"/>
      <c r="Q5440" s="24"/>
    </row>
    <row r="5441" spans="4:17" x14ac:dyDescent="0.15">
      <c r="D5441" s="49"/>
      <c r="E5441" s="21"/>
      <c r="F5441" s="21"/>
      <c r="G5441" s="21"/>
      <c r="H5441" s="21"/>
      <c r="I5441" s="22"/>
      <c r="J5441" s="23"/>
      <c r="K5441" s="48"/>
      <c r="L5441" s="50"/>
      <c r="N5441" s="24"/>
      <c r="O5441" s="24"/>
      <c r="P5441" s="25"/>
      <c r="Q5441" s="24"/>
    </row>
    <row r="5442" spans="4:17" x14ac:dyDescent="0.15">
      <c r="D5442" s="49"/>
      <c r="E5442" s="21"/>
      <c r="F5442" s="21"/>
      <c r="G5442" s="21"/>
      <c r="H5442" s="21"/>
      <c r="I5442" s="22"/>
      <c r="J5442" s="23"/>
      <c r="K5442" s="48"/>
      <c r="L5442" s="50"/>
      <c r="N5442" s="24"/>
      <c r="O5442" s="24"/>
      <c r="P5442" s="25"/>
      <c r="Q5442" s="24"/>
    </row>
    <row r="5443" spans="4:17" x14ac:dyDescent="0.15">
      <c r="D5443" s="49"/>
      <c r="E5443" s="21"/>
      <c r="F5443" s="21"/>
      <c r="G5443" s="21"/>
      <c r="H5443" s="21"/>
      <c r="I5443" s="22"/>
      <c r="J5443" s="23"/>
      <c r="K5443" s="48"/>
      <c r="L5443" s="50"/>
      <c r="N5443" s="24"/>
      <c r="O5443" s="24"/>
      <c r="P5443" s="25"/>
      <c r="Q5443" s="24"/>
    </row>
    <row r="5444" spans="4:17" x14ac:dyDescent="0.15">
      <c r="D5444" s="49"/>
      <c r="E5444" s="21"/>
      <c r="F5444" s="21"/>
      <c r="G5444" s="21"/>
      <c r="H5444" s="21"/>
      <c r="I5444" s="22"/>
      <c r="J5444" s="23"/>
      <c r="K5444" s="48"/>
      <c r="L5444" s="50"/>
      <c r="N5444" s="24"/>
      <c r="O5444" s="24"/>
      <c r="P5444" s="25"/>
      <c r="Q5444" s="24"/>
    </row>
    <row r="5445" spans="4:17" x14ac:dyDescent="0.15">
      <c r="D5445" s="49"/>
      <c r="E5445" s="21"/>
      <c r="F5445" s="21"/>
      <c r="G5445" s="21"/>
      <c r="H5445" s="21"/>
      <c r="I5445" s="22"/>
      <c r="J5445" s="23"/>
      <c r="K5445" s="48"/>
      <c r="L5445" s="50"/>
      <c r="N5445" s="24"/>
      <c r="O5445" s="24"/>
      <c r="P5445" s="25"/>
      <c r="Q5445" s="24"/>
    </row>
    <row r="5446" spans="4:17" x14ac:dyDescent="0.15">
      <c r="D5446" s="49"/>
      <c r="E5446" s="21"/>
      <c r="F5446" s="21"/>
      <c r="G5446" s="21"/>
      <c r="H5446" s="21"/>
      <c r="I5446" s="22"/>
      <c r="J5446" s="23"/>
      <c r="K5446" s="48"/>
      <c r="L5446" s="50"/>
      <c r="N5446" s="24"/>
      <c r="O5446" s="24"/>
      <c r="P5446" s="25"/>
      <c r="Q5446" s="24"/>
    </row>
    <row r="5447" spans="4:17" x14ac:dyDescent="0.15">
      <c r="D5447" s="49"/>
      <c r="E5447" s="21"/>
      <c r="F5447" s="21"/>
      <c r="G5447" s="21"/>
      <c r="H5447" s="21"/>
      <c r="I5447" s="22"/>
      <c r="J5447" s="23"/>
      <c r="K5447" s="48"/>
      <c r="L5447" s="50"/>
      <c r="N5447" s="24"/>
      <c r="O5447" s="24"/>
      <c r="P5447" s="25"/>
      <c r="Q5447" s="24"/>
    </row>
    <row r="5448" spans="4:17" x14ac:dyDescent="0.15">
      <c r="D5448" s="49"/>
      <c r="E5448" s="21"/>
      <c r="F5448" s="21"/>
      <c r="G5448" s="21"/>
      <c r="H5448" s="21"/>
      <c r="I5448" s="22"/>
      <c r="J5448" s="23"/>
      <c r="K5448" s="48"/>
      <c r="L5448" s="50"/>
      <c r="N5448" s="24"/>
      <c r="O5448" s="24"/>
      <c r="P5448" s="25"/>
      <c r="Q5448" s="24"/>
    </row>
    <row r="5449" spans="4:17" x14ac:dyDescent="0.15">
      <c r="D5449" s="49"/>
      <c r="E5449" s="21"/>
      <c r="F5449" s="21"/>
      <c r="G5449" s="21"/>
      <c r="H5449" s="21"/>
      <c r="I5449" s="22"/>
      <c r="J5449" s="23"/>
      <c r="K5449" s="48"/>
      <c r="L5449" s="50"/>
      <c r="N5449" s="24"/>
      <c r="O5449" s="24"/>
      <c r="P5449" s="25"/>
      <c r="Q5449" s="24"/>
    </row>
    <row r="5450" spans="4:17" x14ac:dyDescent="0.15">
      <c r="D5450" s="49"/>
      <c r="E5450" s="21"/>
      <c r="F5450" s="21"/>
      <c r="G5450" s="21"/>
      <c r="H5450" s="21"/>
      <c r="I5450" s="22"/>
      <c r="J5450" s="23"/>
      <c r="K5450" s="48"/>
      <c r="L5450" s="50"/>
      <c r="N5450" s="24"/>
      <c r="O5450" s="24"/>
      <c r="P5450" s="25"/>
      <c r="Q5450" s="24"/>
    </row>
    <row r="5451" spans="4:17" x14ac:dyDescent="0.15">
      <c r="D5451" s="49"/>
      <c r="E5451" s="21"/>
      <c r="F5451" s="21"/>
      <c r="G5451" s="21"/>
      <c r="H5451" s="21"/>
      <c r="I5451" s="22"/>
      <c r="J5451" s="23"/>
      <c r="K5451" s="48"/>
      <c r="L5451" s="50"/>
      <c r="N5451" s="24"/>
      <c r="O5451" s="24"/>
      <c r="P5451" s="25"/>
      <c r="Q5451" s="24"/>
    </row>
    <row r="5452" spans="4:17" x14ac:dyDescent="0.15">
      <c r="D5452" s="49"/>
      <c r="E5452" s="21"/>
      <c r="F5452" s="21"/>
      <c r="G5452" s="21"/>
      <c r="H5452" s="21"/>
      <c r="I5452" s="22"/>
      <c r="J5452" s="23"/>
      <c r="K5452" s="48"/>
      <c r="L5452" s="50"/>
      <c r="N5452" s="24"/>
      <c r="O5452" s="24"/>
      <c r="P5452" s="25"/>
      <c r="Q5452" s="24"/>
    </row>
    <row r="5453" spans="4:17" x14ac:dyDescent="0.15">
      <c r="D5453" s="49"/>
      <c r="E5453" s="21"/>
      <c r="F5453" s="21"/>
      <c r="G5453" s="21"/>
      <c r="H5453" s="21"/>
      <c r="I5453" s="22"/>
      <c r="J5453" s="23"/>
      <c r="K5453" s="48"/>
      <c r="L5453" s="50"/>
      <c r="N5453" s="24"/>
      <c r="O5453" s="24"/>
      <c r="P5453" s="25"/>
      <c r="Q5453" s="24"/>
    </row>
    <row r="5454" spans="4:17" x14ac:dyDescent="0.15">
      <c r="D5454" s="49"/>
      <c r="E5454" s="21"/>
      <c r="F5454" s="21"/>
      <c r="G5454" s="21"/>
      <c r="H5454" s="21"/>
      <c r="I5454" s="22"/>
      <c r="J5454" s="23"/>
      <c r="K5454" s="48"/>
      <c r="L5454" s="50"/>
      <c r="N5454" s="24"/>
      <c r="O5454" s="24"/>
      <c r="P5454" s="25"/>
      <c r="Q5454" s="24"/>
    </row>
    <row r="5455" spans="4:17" x14ac:dyDescent="0.15">
      <c r="D5455" s="49"/>
      <c r="E5455" s="21"/>
      <c r="F5455" s="21"/>
      <c r="G5455" s="21"/>
      <c r="H5455" s="21"/>
      <c r="I5455" s="22"/>
      <c r="J5455" s="23"/>
      <c r="K5455" s="48"/>
      <c r="L5455" s="50"/>
      <c r="N5455" s="24"/>
      <c r="O5455" s="24"/>
      <c r="P5455" s="25"/>
      <c r="Q5455" s="24"/>
    </row>
    <row r="5456" spans="4:17" x14ac:dyDescent="0.15">
      <c r="D5456" s="49"/>
      <c r="E5456" s="21"/>
      <c r="F5456" s="21"/>
      <c r="G5456" s="21"/>
      <c r="H5456" s="21"/>
      <c r="I5456" s="22"/>
      <c r="J5456" s="23"/>
      <c r="K5456" s="48"/>
      <c r="L5456" s="50"/>
      <c r="N5456" s="24"/>
      <c r="O5456" s="24"/>
      <c r="P5456" s="25"/>
      <c r="Q5456" s="24"/>
    </row>
    <row r="5457" spans="4:17" x14ac:dyDescent="0.15">
      <c r="D5457" s="49"/>
      <c r="E5457" s="21"/>
      <c r="F5457" s="21"/>
      <c r="G5457" s="21"/>
      <c r="H5457" s="21"/>
      <c r="I5457" s="22"/>
      <c r="J5457" s="23"/>
      <c r="K5457" s="48"/>
      <c r="L5457" s="50"/>
      <c r="N5457" s="24"/>
      <c r="O5457" s="24"/>
      <c r="P5457" s="25"/>
      <c r="Q5457" s="24"/>
    </row>
    <row r="5458" spans="4:17" x14ac:dyDescent="0.15">
      <c r="D5458" s="49"/>
      <c r="E5458" s="21"/>
      <c r="F5458" s="21"/>
      <c r="G5458" s="21"/>
      <c r="H5458" s="21"/>
      <c r="I5458" s="22"/>
      <c r="J5458" s="23"/>
      <c r="K5458" s="48"/>
      <c r="L5458" s="50"/>
      <c r="N5458" s="24"/>
      <c r="O5458" s="24"/>
      <c r="P5458" s="25"/>
      <c r="Q5458" s="24"/>
    </row>
    <row r="5459" spans="4:17" x14ac:dyDescent="0.15">
      <c r="D5459" s="49"/>
      <c r="E5459" s="21"/>
      <c r="F5459" s="21"/>
      <c r="G5459" s="21"/>
      <c r="H5459" s="21"/>
      <c r="I5459" s="22"/>
      <c r="J5459" s="23"/>
      <c r="K5459" s="48"/>
      <c r="L5459" s="50"/>
      <c r="N5459" s="24"/>
      <c r="O5459" s="24"/>
      <c r="P5459" s="25"/>
      <c r="Q5459" s="24"/>
    </row>
    <row r="5460" spans="4:17" x14ac:dyDescent="0.15">
      <c r="D5460" s="49"/>
      <c r="E5460" s="21"/>
      <c r="F5460" s="21"/>
      <c r="G5460" s="21"/>
      <c r="H5460" s="21"/>
      <c r="I5460" s="22"/>
      <c r="J5460" s="23"/>
      <c r="K5460" s="48"/>
      <c r="L5460" s="50"/>
      <c r="N5460" s="24"/>
      <c r="O5460" s="24"/>
      <c r="P5460" s="25"/>
      <c r="Q5460" s="24"/>
    </row>
    <row r="5461" spans="4:17" x14ac:dyDescent="0.15">
      <c r="D5461" s="49"/>
      <c r="E5461" s="21"/>
      <c r="F5461" s="21"/>
      <c r="G5461" s="21"/>
      <c r="H5461" s="21"/>
      <c r="I5461" s="22"/>
      <c r="J5461" s="23"/>
      <c r="K5461" s="48"/>
      <c r="L5461" s="50"/>
      <c r="N5461" s="24"/>
      <c r="O5461" s="24"/>
      <c r="P5461" s="25"/>
      <c r="Q5461" s="24"/>
    </row>
    <row r="5462" spans="4:17" x14ac:dyDescent="0.15">
      <c r="D5462" s="49"/>
      <c r="E5462" s="21"/>
      <c r="F5462" s="21"/>
      <c r="G5462" s="21"/>
      <c r="H5462" s="21"/>
      <c r="I5462" s="22"/>
      <c r="J5462" s="23"/>
      <c r="K5462" s="48"/>
      <c r="L5462" s="50"/>
      <c r="N5462" s="24"/>
      <c r="O5462" s="24"/>
      <c r="P5462" s="25"/>
      <c r="Q5462" s="24"/>
    </row>
    <row r="5463" spans="4:17" x14ac:dyDescent="0.15">
      <c r="D5463" s="49"/>
      <c r="E5463" s="21"/>
      <c r="F5463" s="21"/>
      <c r="G5463" s="21"/>
      <c r="H5463" s="21"/>
      <c r="I5463" s="22"/>
      <c r="J5463" s="23"/>
      <c r="K5463" s="48"/>
      <c r="L5463" s="50"/>
      <c r="N5463" s="24"/>
      <c r="O5463" s="24"/>
      <c r="P5463" s="25"/>
      <c r="Q5463" s="24"/>
    </row>
    <row r="5464" spans="4:17" x14ac:dyDescent="0.15">
      <c r="D5464" s="49"/>
      <c r="E5464" s="21"/>
      <c r="F5464" s="21"/>
      <c r="G5464" s="21"/>
      <c r="H5464" s="21"/>
      <c r="I5464" s="22"/>
      <c r="J5464" s="23"/>
      <c r="K5464" s="48"/>
      <c r="L5464" s="50"/>
      <c r="N5464" s="24"/>
      <c r="O5464" s="24"/>
      <c r="P5464" s="25"/>
      <c r="Q5464" s="24"/>
    </row>
    <row r="5465" spans="4:17" x14ac:dyDescent="0.15">
      <c r="D5465" s="49"/>
      <c r="E5465" s="21"/>
      <c r="F5465" s="21"/>
      <c r="G5465" s="21"/>
      <c r="H5465" s="21"/>
      <c r="I5465" s="22"/>
      <c r="J5465" s="23"/>
      <c r="K5465" s="48"/>
      <c r="L5465" s="50"/>
      <c r="N5465" s="24"/>
      <c r="O5465" s="24"/>
      <c r="P5465" s="25"/>
      <c r="Q5465" s="24"/>
    </row>
    <row r="5466" spans="4:17" x14ac:dyDescent="0.15">
      <c r="D5466" s="49"/>
      <c r="E5466" s="21"/>
      <c r="F5466" s="21"/>
      <c r="G5466" s="21"/>
      <c r="H5466" s="21"/>
      <c r="I5466" s="22"/>
      <c r="J5466" s="23"/>
      <c r="K5466" s="48"/>
      <c r="L5466" s="50"/>
      <c r="N5466" s="24"/>
      <c r="O5466" s="24"/>
      <c r="P5466" s="25"/>
      <c r="Q5466" s="24"/>
    </row>
    <row r="5467" spans="4:17" x14ac:dyDescent="0.15">
      <c r="D5467" s="49"/>
      <c r="E5467" s="21"/>
      <c r="F5467" s="21"/>
      <c r="G5467" s="21"/>
      <c r="H5467" s="21"/>
      <c r="I5467" s="22"/>
      <c r="J5467" s="23"/>
      <c r="K5467" s="48"/>
      <c r="L5467" s="50"/>
      <c r="N5467" s="24"/>
      <c r="O5467" s="24"/>
      <c r="P5467" s="25"/>
      <c r="Q5467" s="24"/>
    </row>
    <row r="5468" spans="4:17" x14ac:dyDescent="0.15">
      <c r="D5468" s="49"/>
      <c r="E5468" s="21"/>
      <c r="F5468" s="21"/>
      <c r="G5468" s="21"/>
      <c r="H5468" s="21"/>
      <c r="I5468" s="22"/>
      <c r="J5468" s="23"/>
      <c r="K5468" s="48"/>
      <c r="L5468" s="50"/>
      <c r="N5468" s="24"/>
      <c r="O5468" s="24"/>
      <c r="P5468" s="25"/>
      <c r="Q5468" s="24"/>
    </row>
    <row r="5469" spans="4:17" x14ac:dyDescent="0.15">
      <c r="D5469" s="49"/>
      <c r="E5469" s="21"/>
      <c r="F5469" s="21"/>
      <c r="G5469" s="21"/>
      <c r="H5469" s="21"/>
      <c r="I5469" s="22"/>
      <c r="J5469" s="23"/>
      <c r="K5469" s="48"/>
      <c r="L5469" s="50"/>
      <c r="N5469" s="24"/>
      <c r="O5469" s="24"/>
      <c r="P5469" s="25"/>
      <c r="Q5469" s="24"/>
    </row>
    <row r="5470" spans="4:17" x14ac:dyDescent="0.15">
      <c r="D5470" s="49"/>
      <c r="E5470" s="21"/>
      <c r="F5470" s="21"/>
      <c r="G5470" s="21"/>
      <c r="H5470" s="21"/>
      <c r="I5470" s="22"/>
      <c r="J5470" s="23"/>
      <c r="K5470" s="48"/>
      <c r="L5470" s="50"/>
      <c r="N5470" s="24"/>
      <c r="O5470" s="24"/>
      <c r="P5470" s="25"/>
      <c r="Q5470" s="24"/>
    </row>
    <row r="5471" spans="4:17" x14ac:dyDescent="0.15">
      <c r="D5471" s="49"/>
      <c r="E5471" s="21"/>
      <c r="F5471" s="21"/>
      <c r="G5471" s="21"/>
      <c r="H5471" s="21"/>
      <c r="I5471" s="22"/>
      <c r="J5471" s="23"/>
      <c r="K5471" s="48"/>
      <c r="L5471" s="50"/>
      <c r="N5471" s="24"/>
      <c r="O5471" s="24"/>
      <c r="P5471" s="25"/>
      <c r="Q5471" s="24"/>
    </row>
    <row r="5472" spans="4:17" x14ac:dyDescent="0.15">
      <c r="D5472" s="49"/>
      <c r="E5472" s="21"/>
      <c r="F5472" s="21"/>
      <c r="G5472" s="21"/>
      <c r="H5472" s="21"/>
      <c r="I5472" s="22"/>
      <c r="J5472" s="23"/>
      <c r="K5472" s="48"/>
      <c r="L5472" s="50"/>
      <c r="N5472" s="24"/>
      <c r="O5472" s="24"/>
      <c r="P5472" s="25"/>
      <c r="Q5472" s="24"/>
    </row>
    <row r="5473" spans="4:17" x14ac:dyDescent="0.15">
      <c r="D5473" s="49"/>
      <c r="E5473" s="21"/>
      <c r="F5473" s="21"/>
      <c r="G5473" s="21"/>
      <c r="H5473" s="21"/>
      <c r="I5473" s="22"/>
      <c r="J5473" s="23"/>
      <c r="K5473" s="48"/>
      <c r="L5473" s="50"/>
      <c r="N5473" s="24"/>
      <c r="O5473" s="24"/>
      <c r="P5473" s="25"/>
      <c r="Q5473" s="24"/>
    </row>
    <row r="5474" spans="4:17" x14ac:dyDescent="0.15">
      <c r="D5474" s="49"/>
      <c r="E5474" s="21"/>
      <c r="F5474" s="21"/>
      <c r="G5474" s="21"/>
      <c r="H5474" s="21"/>
      <c r="I5474" s="22"/>
      <c r="J5474" s="23"/>
      <c r="K5474" s="48"/>
      <c r="L5474" s="50"/>
      <c r="N5474" s="24"/>
      <c r="O5474" s="24"/>
      <c r="P5474" s="25"/>
      <c r="Q5474" s="24"/>
    </row>
    <row r="5475" spans="4:17" x14ac:dyDescent="0.15">
      <c r="D5475" s="49"/>
      <c r="E5475" s="21"/>
      <c r="F5475" s="21"/>
      <c r="G5475" s="21"/>
      <c r="H5475" s="21"/>
      <c r="I5475" s="22"/>
      <c r="J5475" s="23"/>
      <c r="K5475" s="48"/>
      <c r="L5475" s="50"/>
      <c r="N5475" s="24"/>
      <c r="O5475" s="24"/>
      <c r="P5475" s="25"/>
      <c r="Q5475" s="24"/>
    </row>
    <row r="5476" spans="4:17" x14ac:dyDescent="0.15">
      <c r="D5476" s="49"/>
      <c r="E5476" s="21"/>
      <c r="F5476" s="21"/>
      <c r="G5476" s="21"/>
      <c r="H5476" s="21"/>
      <c r="I5476" s="22"/>
      <c r="J5476" s="23"/>
      <c r="K5476" s="48"/>
      <c r="L5476" s="50"/>
      <c r="N5476" s="24"/>
      <c r="O5476" s="24"/>
      <c r="P5476" s="25"/>
      <c r="Q5476" s="24"/>
    </row>
    <row r="5477" spans="4:17" x14ac:dyDescent="0.15">
      <c r="D5477" s="49"/>
      <c r="E5477" s="21"/>
      <c r="F5477" s="21"/>
      <c r="G5477" s="21"/>
      <c r="H5477" s="21"/>
      <c r="I5477" s="22"/>
      <c r="J5477" s="23"/>
      <c r="K5477" s="48"/>
      <c r="L5477" s="50"/>
      <c r="N5477" s="24"/>
      <c r="O5477" s="24"/>
      <c r="P5477" s="25"/>
      <c r="Q5477" s="24"/>
    </row>
    <row r="5478" spans="4:17" x14ac:dyDescent="0.15">
      <c r="D5478" s="49"/>
      <c r="E5478" s="21"/>
      <c r="F5478" s="21"/>
      <c r="G5478" s="21"/>
      <c r="H5478" s="21"/>
      <c r="I5478" s="22"/>
      <c r="J5478" s="23"/>
      <c r="K5478" s="48"/>
      <c r="L5478" s="50"/>
      <c r="N5478" s="24"/>
      <c r="O5478" s="24"/>
      <c r="P5478" s="25"/>
      <c r="Q5478" s="24"/>
    </row>
    <row r="5479" spans="4:17" x14ac:dyDescent="0.15">
      <c r="D5479" s="49"/>
      <c r="E5479" s="21"/>
      <c r="F5479" s="21"/>
      <c r="G5479" s="21"/>
      <c r="H5479" s="21"/>
      <c r="I5479" s="22"/>
      <c r="J5479" s="23"/>
      <c r="K5479" s="48"/>
      <c r="L5479" s="50"/>
      <c r="N5479" s="24"/>
      <c r="O5479" s="24"/>
      <c r="P5479" s="25"/>
      <c r="Q5479" s="24"/>
    </row>
    <row r="5480" spans="4:17" x14ac:dyDescent="0.15">
      <c r="D5480" s="49"/>
      <c r="E5480" s="21"/>
      <c r="F5480" s="21"/>
      <c r="G5480" s="21"/>
      <c r="H5480" s="21"/>
      <c r="I5480" s="22"/>
      <c r="J5480" s="23"/>
      <c r="K5480" s="48"/>
      <c r="L5480" s="50"/>
      <c r="N5480" s="24"/>
      <c r="O5480" s="24"/>
      <c r="P5480" s="25"/>
      <c r="Q5480" s="24"/>
    </row>
    <row r="5481" spans="4:17" x14ac:dyDescent="0.15">
      <c r="D5481" s="49"/>
      <c r="E5481" s="21"/>
      <c r="F5481" s="21"/>
      <c r="G5481" s="21"/>
      <c r="H5481" s="21"/>
      <c r="I5481" s="22"/>
      <c r="J5481" s="23"/>
      <c r="K5481" s="48"/>
      <c r="L5481" s="50"/>
      <c r="N5481" s="24"/>
      <c r="O5481" s="24"/>
      <c r="P5481" s="25"/>
      <c r="Q5481" s="24"/>
    </row>
    <row r="5482" spans="4:17" x14ac:dyDescent="0.15">
      <c r="D5482" s="49"/>
      <c r="E5482" s="21"/>
      <c r="F5482" s="21"/>
      <c r="G5482" s="21"/>
      <c r="H5482" s="21"/>
      <c r="I5482" s="22"/>
      <c r="J5482" s="23"/>
      <c r="K5482" s="48"/>
      <c r="L5482" s="50"/>
      <c r="N5482" s="24"/>
      <c r="O5482" s="24"/>
      <c r="P5482" s="25"/>
      <c r="Q5482" s="24"/>
    </row>
    <row r="5483" spans="4:17" x14ac:dyDescent="0.15">
      <c r="D5483" s="49"/>
      <c r="E5483" s="21"/>
      <c r="F5483" s="21"/>
      <c r="G5483" s="21"/>
      <c r="H5483" s="21"/>
      <c r="I5483" s="22"/>
      <c r="J5483" s="23"/>
      <c r="K5483" s="48"/>
      <c r="L5483" s="50"/>
      <c r="N5483" s="24"/>
      <c r="O5483" s="24"/>
      <c r="P5483" s="25"/>
      <c r="Q5483" s="24"/>
    </row>
    <row r="5484" spans="4:17" x14ac:dyDescent="0.15">
      <c r="D5484" s="49"/>
      <c r="E5484" s="21"/>
      <c r="F5484" s="21"/>
      <c r="G5484" s="21"/>
      <c r="H5484" s="21"/>
      <c r="I5484" s="22"/>
      <c r="J5484" s="23"/>
      <c r="K5484" s="48"/>
      <c r="L5484" s="50"/>
      <c r="N5484" s="24"/>
      <c r="O5484" s="24"/>
      <c r="P5484" s="25"/>
      <c r="Q5484" s="24"/>
    </row>
    <row r="5485" spans="4:17" x14ac:dyDescent="0.15">
      <c r="D5485" s="49"/>
      <c r="E5485" s="21"/>
      <c r="F5485" s="21"/>
      <c r="G5485" s="21"/>
      <c r="H5485" s="21"/>
      <c r="I5485" s="22"/>
      <c r="J5485" s="23"/>
      <c r="K5485" s="48"/>
      <c r="L5485" s="50"/>
      <c r="N5485" s="24"/>
      <c r="O5485" s="24"/>
      <c r="P5485" s="25"/>
      <c r="Q5485" s="24"/>
    </row>
    <row r="5486" spans="4:17" x14ac:dyDescent="0.15">
      <c r="D5486" s="49"/>
      <c r="E5486" s="21"/>
      <c r="F5486" s="21"/>
      <c r="G5486" s="21"/>
      <c r="H5486" s="21"/>
      <c r="I5486" s="22"/>
      <c r="J5486" s="23"/>
      <c r="K5486" s="48"/>
      <c r="L5486" s="50"/>
      <c r="N5486" s="24"/>
      <c r="O5486" s="24"/>
      <c r="P5486" s="25"/>
      <c r="Q5486" s="24"/>
    </row>
    <row r="5487" spans="4:17" x14ac:dyDescent="0.15">
      <c r="D5487" s="49"/>
      <c r="E5487" s="21"/>
      <c r="F5487" s="21"/>
      <c r="G5487" s="21"/>
      <c r="H5487" s="21"/>
      <c r="I5487" s="22"/>
      <c r="J5487" s="23"/>
      <c r="K5487" s="48"/>
      <c r="L5487" s="50"/>
      <c r="N5487" s="24"/>
      <c r="O5487" s="24"/>
      <c r="P5487" s="25"/>
      <c r="Q5487" s="24"/>
    </row>
    <row r="5488" spans="4:17" x14ac:dyDescent="0.15">
      <c r="D5488" s="49"/>
      <c r="E5488" s="21"/>
      <c r="F5488" s="21"/>
      <c r="G5488" s="21"/>
      <c r="H5488" s="21"/>
      <c r="I5488" s="22"/>
      <c r="J5488" s="23"/>
      <c r="K5488" s="48"/>
      <c r="L5488" s="50"/>
      <c r="N5488" s="24"/>
      <c r="O5488" s="24"/>
      <c r="P5488" s="25"/>
      <c r="Q5488" s="24"/>
    </row>
    <row r="5489" spans="4:17" x14ac:dyDescent="0.15">
      <c r="D5489" s="49"/>
      <c r="E5489" s="21"/>
      <c r="F5489" s="21"/>
      <c r="G5489" s="21"/>
      <c r="H5489" s="21"/>
      <c r="I5489" s="22"/>
      <c r="J5489" s="23"/>
      <c r="K5489" s="48"/>
      <c r="L5489" s="50"/>
      <c r="N5489" s="24"/>
      <c r="O5489" s="24"/>
      <c r="P5489" s="25"/>
      <c r="Q5489" s="24"/>
    </row>
    <row r="5490" spans="4:17" x14ac:dyDescent="0.15">
      <c r="D5490" s="49"/>
      <c r="E5490" s="21"/>
      <c r="F5490" s="21"/>
      <c r="G5490" s="21"/>
      <c r="H5490" s="21"/>
      <c r="I5490" s="22"/>
      <c r="J5490" s="23"/>
      <c r="K5490" s="48"/>
      <c r="L5490" s="50"/>
      <c r="N5490" s="24"/>
      <c r="O5490" s="24"/>
      <c r="P5490" s="25"/>
      <c r="Q5490" s="24"/>
    </row>
    <row r="5491" spans="4:17" x14ac:dyDescent="0.15">
      <c r="D5491" s="49"/>
      <c r="E5491" s="21"/>
      <c r="F5491" s="21"/>
      <c r="G5491" s="21"/>
      <c r="H5491" s="21"/>
      <c r="I5491" s="22"/>
      <c r="J5491" s="23"/>
      <c r="K5491" s="48"/>
      <c r="L5491" s="50"/>
      <c r="N5491" s="24"/>
      <c r="O5491" s="24"/>
      <c r="P5491" s="25"/>
      <c r="Q5491" s="24"/>
    </row>
    <row r="5492" spans="4:17" x14ac:dyDescent="0.15">
      <c r="D5492" s="49"/>
      <c r="E5492" s="21"/>
      <c r="F5492" s="21"/>
      <c r="G5492" s="21"/>
      <c r="H5492" s="21"/>
      <c r="I5492" s="22"/>
      <c r="J5492" s="23"/>
      <c r="K5492" s="48"/>
      <c r="L5492" s="50"/>
      <c r="N5492" s="24"/>
      <c r="O5492" s="24"/>
      <c r="P5492" s="25"/>
      <c r="Q5492" s="24"/>
    </row>
    <row r="5493" spans="4:17" x14ac:dyDescent="0.15">
      <c r="D5493" s="49"/>
      <c r="E5493" s="21"/>
      <c r="F5493" s="21"/>
      <c r="G5493" s="21"/>
      <c r="H5493" s="21"/>
      <c r="I5493" s="22"/>
      <c r="J5493" s="23"/>
      <c r="K5493" s="48"/>
      <c r="L5493" s="50"/>
      <c r="N5493" s="24"/>
      <c r="O5493" s="24"/>
      <c r="P5493" s="25"/>
      <c r="Q5493" s="24"/>
    </row>
    <row r="5494" spans="4:17" x14ac:dyDescent="0.15">
      <c r="D5494" s="49"/>
      <c r="E5494" s="21"/>
      <c r="F5494" s="21"/>
      <c r="G5494" s="21"/>
      <c r="H5494" s="21"/>
      <c r="I5494" s="22"/>
      <c r="J5494" s="23"/>
      <c r="K5494" s="48"/>
      <c r="L5494" s="50"/>
      <c r="N5494" s="24"/>
      <c r="O5494" s="24"/>
      <c r="P5494" s="25"/>
      <c r="Q5494" s="24"/>
    </row>
    <row r="5495" spans="4:17" x14ac:dyDescent="0.15">
      <c r="D5495" s="49"/>
      <c r="E5495" s="21"/>
      <c r="F5495" s="21"/>
      <c r="G5495" s="21"/>
      <c r="H5495" s="21"/>
      <c r="I5495" s="22"/>
      <c r="J5495" s="23"/>
      <c r="K5495" s="48"/>
      <c r="L5495" s="50"/>
      <c r="N5495" s="24"/>
      <c r="O5495" s="24"/>
      <c r="P5495" s="25"/>
      <c r="Q5495" s="24"/>
    </row>
    <row r="5496" spans="4:17" x14ac:dyDescent="0.15">
      <c r="D5496" s="49"/>
      <c r="E5496" s="21"/>
      <c r="F5496" s="21"/>
      <c r="G5496" s="21"/>
      <c r="H5496" s="21"/>
      <c r="I5496" s="22"/>
      <c r="J5496" s="23"/>
      <c r="K5496" s="48"/>
      <c r="L5496" s="50"/>
      <c r="N5496" s="24"/>
      <c r="O5496" s="24"/>
      <c r="P5496" s="25"/>
      <c r="Q5496" s="24"/>
    </row>
    <row r="5497" spans="4:17" x14ac:dyDescent="0.15">
      <c r="D5497" s="49"/>
      <c r="E5497" s="21"/>
      <c r="F5497" s="21"/>
      <c r="G5497" s="21"/>
      <c r="H5497" s="21"/>
      <c r="I5497" s="22"/>
      <c r="J5497" s="23"/>
      <c r="K5497" s="48"/>
      <c r="L5497" s="50"/>
      <c r="N5497" s="24"/>
      <c r="O5497" s="24"/>
      <c r="P5497" s="25"/>
      <c r="Q5497" s="24"/>
    </row>
    <row r="5498" spans="4:17" x14ac:dyDescent="0.15">
      <c r="D5498" s="49"/>
      <c r="E5498" s="21"/>
      <c r="F5498" s="21"/>
      <c r="G5498" s="21"/>
      <c r="H5498" s="21"/>
      <c r="I5498" s="22"/>
      <c r="J5498" s="23"/>
      <c r="K5498" s="48"/>
      <c r="L5498" s="50"/>
      <c r="N5498" s="24"/>
      <c r="O5498" s="24"/>
      <c r="P5498" s="25"/>
      <c r="Q5498" s="24"/>
    </row>
    <row r="5499" spans="4:17" x14ac:dyDescent="0.15">
      <c r="D5499" s="49"/>
      <c r="E5499" s="21"/>
      <c r="F5499" s="21"/>
      <c r="G5499" s="21"/>
      <c r="H5499" s="21"/>
      <c r="I5499" s="22"/>
      <c r="J5499" s="23"/>
      <c r="K5499" s="48"/>
      <c r="L5499" s="50"/>
      <c r="N5499" s="24"/>
      <c r="O5499" s="24"/>
      <c r="P5499" s="25"/>
      <c r="Q5499" s="24"/>
    </row>
    <row r="5500" spans="4:17" x14ac:dyDescent="0.15">
      <c r="D5500" s="49"/>
      <c r="E5500" s="21"/>
      <c r="F5500" s="21"/>
      <c r="G5500" s="21"/>
      <c r="H5500" s="21"/>
      <c r="I5500" s="22"/>
      <c r="J5500" s="23"/>
      <c r="K5500" s="48"/>
      <c r="L5500" s="50"/>
      <c r="N5500" s="24"/>
      <c r="O5500" s="24"/>
      <c r="P5500" s="25"/>
      <c r="Q5500" s="24"/>
    </row>
    <row r="5501" spans="4:17" x14ac:dyDescent="0.15">
      <c r="D5501" s="49"/>
      <c r="E5501" s="21"/>
      <c r="F5501" s="21"/>
      <c r="G5501" s="21"/>
      <c r="H5501" s="21"/>
      <c r="I5501" s="22"/>
      <c r="J5501" s="23"/>
      <c r="K5501" s="48"/>
      <c r="L5501" s="50"/>
      <c r="N5501" s="24"/>
      <c r="O5501" s="24"/>
      <c r="P5501" s="25"/>
      <c r="Q5501" s="24"/>
    </row>
    <row r="5502" spans="4:17" x14ac:dyDescent="0.15">
      <c r="D5502" s="49"/>
      <c r="E5502" s="21"/>
      <c r="F5502" s="21"/>
      <c r="G5502" s="21"/>
      <c r="H5502" s="21"/>
      <c r="I5502" s="22"/>
      <c r="J5502" s="23"/>
      <c r="K5502" s="48"/>
      <c r="L5502" s="50"/>
      <c r="N5502" s="24"/>
      <c r="O5502" s="24"/>
      <c r="P5502" s="25"/>
      <c r="Q5502" s="24"/>
    </row>
    <row r="5503" spans="4:17" x14ac:dyDescent="0.15">
      <c r="D5503" s="49"/>
      <c r="E5503" s="21"/>
      <c r="F5503" s="21"/>
      <c r="G5503" s="21"/>
      <c r="H5503" s="21"/>
      <c r="I5503" s="22"/>
      <c r="J5503" s="23"/>
      <c r="K5503" s="48"/>
      <c r="L5503" s="50"/>
      <c r="N5503" s="24"/>
      <c r="O5503" s="24"/>
      <c r="P5503" s="25"/>
      <c r="Q5503" s="24"/>
    </row>
    <row r="5504" spans="4:17" x14ac:dyDescent="0.15">
      <c r="D5504" s="49"/>
      <c r="E5504" s="21"/>
      <c r="F5504" s="21"/>
      <c r="G5504" s="21"/>
      <c r="H5504" s="21"/>
      <c r="I5504" s="22"/>
      <c r="J5504" s="23"/>
      <c r="K5504" s="48"/>
      <c r="L5504" s="50"/>
      <c r="N5504" s="24"/>
      <c r="O5504" s="24"/>
      <c r="P5504" s="25"/>
      <c r="Q5504" s="24"/>
    </row>
    <row r="5505" spans="4:17" x14ac:dyDescent="0.15">
      <c r="D5505" s="49"/>
      <c r="E5505" s="21"/>
      <c r="F5505" s="21"/>
      <c r="G5505" s="21"/>
      <c r="H5505" s="21"/>
      <c r="I5505" s="22"/>
      <c r="J5505" s="23"/>
      <c r="K5505" s="48"/>
      <c r="L5505" s="50"/>
      <c r="N5505" s="24"/>
      <c r="O5505" s="24"/>
      <c r="P5505" s="25"/>
      <c r="Q5505" s="24"/>
    </row>
    <row r="5506" spans="4:17" x14ac:dyDescent="0.15">
      <c r="D5506" s="49"/>
      <c r="E5506" s="21"/>
      <c r="F5506" s="21"/>
      <c r="G5506" s="21"/>
      <c r="H5506" s="21"/>
      <c r="I5506" s="22"/>
      <c r="J5506" s="23"/>
      <c r="K5506" s="48"/>
      <c r="L5506" s="50"/>
      <c r="N5506" s="24"/>
      <c r="O5506" s="24"/>
      <c r="P5506" s="25"/>
      <c r="Q5506" s="24"/>
    </row>
    <row r="5507" spans="4:17" x14ac:dyDescent="0.15">
      <c r="D5507" s="49"/>
      <c r="E5507" s="21"/>
      <c r="F5507" s="21"/>
      <c r="G5507" s="21"/>
      <c r="H5507" s="21"/>
      <c r="I5507" s="22"/>
      <c r="J5507" s="23"/>
      <c r="K5507" s="48"/>
      <c r="L5507" s="50"/>
      <c r="N5507" s="24"/>
      <c r="O5507" s="24"/>
      <c r="P5507" s="25"/>
      <c r="Q5507" s="24"/>
    </row>
    <row r="5508" spans="4:17" x14ac:dyDescent="0.15">
      <c r="D5508" s="49"/>
      <c r="E5508" s="21"/>
      <c r="F5508" s="21"/>
      <c r="G5508" s="21"/>
      <c r="H5508" s="21"/>
      <c r="I5508" s="22"/>
      <c r="J5508" s="23"/>
      <c r="K5508" s="48"/>
      <c r="L5508" s="50"/>
      <c r="N5508" s="24"/>
      <c r="O5508" s="24"/>
      <c r="P5508" s="25"/>
      <c r="Q5508" s="24"/>
    </row>
    <row r="5509" spans="4:17" x14ac:dyDescent="0.15">
      <c r="D5509" s="49"/>
      <c r="E5509" s="21"/>
      <c r="F5509" s="21"/>
      <c r="G5509" s="21"/>
      <c r="H5509" s="21"/>
      <c r="I5509" s="22"/>
      <c r="J5509" s="23"/>
      <c r="K5509" s="48"/>
      <c r="L5509" s="50"/>
      <c r="N5509" s="24"/>
      <c r="O5509" s="24"/>
      <c r="P5509" s="25"/>
      <c r="Q5509" s="24"/>
    </row>
    <row r="5510" spans="4:17" x14ac:dyDescent="0.15">
      <c r="D5510" s="49"/>
      <c r="E5510" s="21"/>
      <c r="F5510" s="21"/>
      <c r="G5510" s="21"/>
      <c r="H5510" s="21"/>
      <c r="I5510" s="22"/>
      <c r="J5510" s="23"/>
      <c r="K5510" s="48"/>
      <c r="L5510" s="50"/>
      <c r="N5510" s="24"/>
      <c r="O5510" s="24"/>
      <c r="P5510" s="25"/>
      <c r="Q5510" s="24"/>
    </row>
    <row r="5511" spans="4:17" x14ac:dyDescent="0.15">
      <c r="D5511" s="49"/>
      <c r="E5511" s="21"/>
      <c r="F5511" s="21"/>
      <c r="G5511" s="21"/>
      <c r="H5511" s="21"/>
      <c r="I5511" s="22"/>
      <c r="J5511" s="23"/>
      <c r="K5511" s="48"/>
      <c r="L5511" s="50"/>
      <c r="N5511" s="24"/>
      <c r="O5511" s="24"/>
      <c r="P5511" s="25"/>
      <c r="Q5511" s="24"/>
    </row>
    <row r="5512" spans="4:17" x14ac:dyDescent="0.15">
      <c r="D5512" s="49"/>
      <c r="E5512" s="21"/>
      <c r="F5512" s="21"/>
      <c r="G5512" s="21"/>
      <c r="H5512" s="21"/>
      <c r="I5512" s="22"/>
      <c r="J5512" s="23"/>
      <c r="K5512" s="48"/>
      <c r="L5512" s="50"/>
      <c r="N5512" s="24"/>
      <c r="O5512" s="24"/>
      <c r="P5512" s="25"/>
      <c r="Q5512" s="24"/>
    </row>
    <row r="5513" spans="4:17" x14ac:dyDescent="0.15">
      <c r="D5513" s="49"/>
      <c r="E5513" s="21"/>
      <c r="F5513" s="21"/>
      <c r="G5513" s="21"/>
      <c r="H5513" s="21"/>
      <c r="I5513" s="22"/>
      <c r="J5513" s="23"/>
      <c r="K5513" s="48"/>
      <c r="L5513" s="50"/>
      <c r="N5513" s="24"/>
      <c r="O5513" s="24"/>
      <c r="P5513" s="25"/>
      <c r="Q5513" s="24"/>
    </row>
    <row r="5514" spans="4:17" x14ac:dyDescent="0.15">
      <c r="D5514" s="49"/>
      <c r="E5514" s="21"/>
      <c r="F5514" s="21"/>
      <c r="G5514" s="21"/>
      <c r="H5514" s="21"/>
      <c r="I5514" s="22"/>
      <c r="J5514" s="23"/>
      <c r="K5514" s="48"/>
      <c r="L5514" s="50"/>
      <c r="N5514" s="24"/>
      <c r="O5514" s="24"/>
      <c r="P5514" s="25"/>
      <c r="Q5514" s="24"/>
    </row>
    <row r="5515" spans="4:17" x14ac:dyDescent="0.15">
      <c r="D5515" s="49"/>
      <c r="E5515" s="21"/>
      <c r="F5515" s="21"/>
      <c r="G5515" s="21"/>
      <c r="H5515" s="21"/>
      <c r="I5515" s="22"/>
      <c r="J5515" s="23"/>
      <c r="K5515" s="48"/>
      <c r="L5515" s="50"/>
      <c r="N5515" s="24"/>
      <c r="O5515" s="24"/>
      <c r="P5515" s="25"/>
      <c r="Q5515" s="24"/>
    </row>
    <row r="5516" spans="4:17" x14ac:dyDescent="0.15">
      <c r="D5516" s="49"/>
      <c r="E5516" s="21"/>
      <c r="F5516" s="21"/>
      <c r="G5516" s="21"/>
      <c r="H5516" s="21"/>
      <c r="I5516" s="22"/>
      <c r="J5516" s="23"/>
      <c r="K5516" s="48"/>
      <c r="L5516" s="50"/>
      <c r="N5516" s="24"/>
      <c r="O5516" s="24"/>
      <c r="P5516" s="25"/>
      <c r="Q5516" s="24"/>
    </row>
    <row r="5517" spans="4:17" x14ac:dyDescent="0.15">
      <c r="D5517" s="49"/>
      <c r="E5517" s="21"/>
      <c r="F5517" s="21"/>
      <c r="G5517" s="21"/>
      <c r="H5517" s="21"/>
      <c r="I5517" s="22"/>
      <c r="J5517" s="23"/>
      <c r="K5517" s="48"/>
      <c r="L5517" s="50"/>
      <c r="N5517" s="24"/>
      <c r="O5517" s="24"/>
      <c r="P5517" s="25"/>
      <c r="Q5517" s="24"/>
    </row>
    <row r="5518" spans="4:17" x14ac:dyDescent="0.15">
      <c r="D5518" s="49"/>
      <c r="E5518" s="21"/>
      <c r="F5518" s="21"/>
      <c r="G5518" s="21"/>
      <c r="H5518" s="21"/>
      <c r="I5518" s="22"/>
      <c r="J5518" s="23"/>
      <c r="K5518" s="48"/>
      <c r="L5518" s="50"/>
      <c r="N5518" s="24"/>
      <c r="O5518" s="24"/>
      <c r="P5518" s="25"/>
      <c r="Q5518" s="24"/>
    </row>
    <row r="5519" spans="4:17" x14ac:dyDescent="0.15">
      <c r="D5519" s="49"/>
      <c r="E5519" s="21"/>
      <c r="F5519" s="21"/>
      <c r="G5519" s="21"/>
      <c r="H5519" s="21"/>
      <c r="I5519" s="22"/>
      <c r="J5519" s="23"/>
      <c r="K5519" s="48"/>
      <c r="L5519" s="50"/>
      <c r="N5519" s="24"/>
      <c r="O5519" s="24"/>
      <c r="P5519" s="25"/>
      <c r="Q5519" s="24"/>
    </row>
    <row r="5520" spans="4:17" x14ac:dyDescent="0.15">
      <c r="D5520" s="49"/>
      <c r="E5520" s="21"/>
      <c r="F5520" s="21"/>
      <c r="G5520" s="21"/>
      <c r="H5520" s="21"/>
      <c r="I5520" s="22"/>
      <c r="J5520" s="23"/>
      <c r="K5520" s="48"/>
      <c r="L5520" s="50"/>
      <c r="N5520" s="24"/>
      <c r="O5520" s="24"/>
      <c r="P5520" s="25"/>
      <c r="Q5520" s="24"/>
    </row>
    <row r="5521" spans="4:17" x14ac:dyDescent="0.15">
      <c r="D5521" s="49"/>
      <c r="E5521" s="21"/>
      <c r="F5521" s="21"/>
      <c r="G5521" s="21"/>
      <c r="H5521" s="21"/>
      <c r="I5521" s="22"/>
      <c r="J5521" s="23"/>
      <c r="K5521" s="48"/>
      <c r="L5521" s="50"/>
      <c r="N5521" s="24"/>
      <c r="O5521" s="24"/>
      <c r="P5521" s="25"/>
      <c r="Q5521" s="24"/>
    </row>
    <row r="5522" spans="4:17" x14ac:dyDescent="0.15">
      <c r="D5522" s="49"/>
      <c r="E5522" s="21"/>
      <c r="F5522" s="21"/>
      <c r="G5522" s="21"/>
      <c r="H5522" s="21"/>
      <c r="I5522" s="22"/>
      <c r="J5522" s="23"/>
      <c r="K5522" s="48"/>
      <c r="L5522" s="50"/>
      <c r="N5522" s="24"/>
      <c r="O5522" s="24"/>
      <c r="P5522" s="25"/>
      <c r="Q5522" s="24"/>
    </row>
    <row r="5523" spans="4:17" x14ac:dyDescent="0.15">
      <c r="D5523" s="49"/>
      <c r="E5523" s="21"/>
      <c r="F5523" s="21"/>
      <c r="G5523" s="21"/>
      <c r="H5523" s="21"/>
      <c r="I5523" s="22"/>
      <c r="J5523" s="23"/>
      <c r="K5523" s="48"/>
      <c r="L5523" s="50"/>
      <c r="N5523" s="24"/>
      <c r="O5523" s="24"/>
      <c r="P5523" s="25"/>
      <c r="Q5523" s="24"/>
    </row>
    <row r="5524" spans="4:17" x14ac:dyDescent="0.15">
      <c r="D5524" s="49"/>
      <c r="E5524" s="21"/>
      <c r="F5524" s="21"/>
      <c r="G5524" s="21"/>
      <c r="H5524" s="21"/>
      <c r="I5524" s="22"/>
      <c r="J5524" s="23"/>
      <c r="K5524" s="48"/>
      <c r="L5524" s="50"/>
      <c r="N5524" s="24"/>
      <c r="O5524" s="24"/>
      <c r="P5524" s="25"/>
      <c r="Q5524" s="24"/>
    </row>
    <row r="5525" spans="4:17" x14ac:dyDescent="0.15">
      <c r="D5525" s="49"/>
      <c r="E5525" s="21"/>
      <c r="F5525" s="21"/>
      <c r="G5525" s="21"/>
      <c r="H5525" s="21"/>
      <c r="I5525" s="22"/>
      <c r="J5525" s="23"/>
      <c r="K5525" s="48"/>
      <c r="L5525" s="50"/>
      <c r="N5525" s="24"/>
      <c r="O5525" s="24"/>
      <c r="P5525" s="25"/>
      <c r="Q5525" s="24"/>
    </row>
    <row r="5526" spans="4:17" x14ac:dyDescent="0.15">
      <c r="D5526" s="49"/>
      <c r="E5526" s="21"/>
      <c r="F5526" s="21"/>
      <c r="G5526" s="21"/>
      <c r="H5526" s="21"/>
      <c r="I5526" s="22"/>
      <c r="J5526" s="23"/>
      <c r="K5526" s="48"/>
      <c r="L5526" s="50"/>
      <c r="N5526" s="24"/>
      <c r="O5526" s="24"/>
      <c r="P5526" s="25"/>
      <c r="Q5526" s="24"/>
    </row>
    <row r="5527" spans="4:17" x14ac:dyDescent="0.15">
      <c r="D5527" s="49"/>
      <c r="E5527" s="21"/>
      <c r="F5527" s="21"/>
      <c r="G5527" s="21"/>
      <c r="H5527" s="21"/>
      <c r="I5527" s="22"/>
      <c r="J5527" s="23"/>
      <c r="K5527" s="48"/>
      <c r="L5527" s="50"/>
      <c r="N5527" s="24"/>
      <c r="O5527" s="24"/>
      <c r="P5527" s="25"/>
      <c r="Q5527" s="24"/>
    </row>
    <row r="5528" spans="4:17" x14ac:dyDescent="0.15">
      <c r="D5528" s="49"/>
      <c r="E5528" s="21"/>
      <c r="F5528" s="21"/>
      <c r="G5528" s="21"/>
      <c r="H5528" s="21"/>
      <c r="I5528" s="22"/>
      <c r="J5528" s="23"/>
      <c r="K5528" s="48"/>
      <c r="L5528" s="50"/>
      <c r="N5528" s="24"/>
      <c r="O5528" s="24"/>
      <c r="P5528" s="25"/>
      <c r="Q5528" s="24"/>
    </row>
    <row r="5529" spans="4:17" x14ac:dyDescent="0.15">
      <c r="D5529" s="49"/>
      <c r="E5529" s="21"/>
      <c r="F5529" s="21"/>
      <c r="G5529" s="21"/>
      <c r="H5529" s="21"/>
      <c r="I5529" s="22"/>
      <c r="J5529" s="23"/>
      <c r="K5529" s="48"/>
      <c r="L5529" s="50"/>
      <c r="N5529" s="24"/>
      <c r="O5529" s="24"/>
      <c r="P5529" s="25"/>
      <c r="Q5529" s="24"/>
    </row>
    <row r="5530" spans="4:17" x14ac:dyDescent="0.15">
      <c r="D5530" s="49"/>
      <c r="E5530" s="21"/>
      <c r="F5530" s="21"/>
      <c r="G5530" s="21"/>
      <c r="H5530" s="21"/>
      <c r="I5530" s="22"/>
      <c r="J5530" s="23"/>
      <c r="K5530" s="48"/>
      <c r="L5530" s="50"/>
      <c r="N5530" s="24"/>
      <c r="O5530" s="24"/>
      <c r="P5530" s="25"/>
      <c r="Q5530" s="24"/>
    </row>
    <row r="5531" spans="4:17" x14ac:dyDescent="0.15">
      <c r="D5531" s="49"/>
      <c r="E5531" s="21"/>
      <c r="F5531" s="21"/>
      <c r="G5531" s="21"/>
      <c r="H5531" s="21"/>
      <c r="I5531" s="22"/>
      <c r="J5531" s="23"/>
      <c r="K5531" s="48"/>
      <c r="L5531" s="50"/>
      <c r="N5531" s="24"/>
      <c r="O5531" s="24"/>
      <c r="P5531" s="25"/>
      <c r="Q5531" s="24"/>
    </row>
    <row r="5532" spans="4:17" x14ac:dyDescent="0.15">
      <c r="D5532" s="49"/>
      <c r="E5532" s="21"/>
      <c r="F5532" s="21"/>
      <c r="G5532" s="21"/>
      <c r="H5532" s="21"/>
      <c r="I5532" s="22"/>
      <c r="J5532" s="23"/>
      <c r="K5532" s="48"/>
      <c r="L5532" s="50"/>
      <c r="N5532" s="24"/>
      <c r="O5532" s="24"/>
      <c r="P5532" s="25"/>
      <c r="Q5532" s="24"/>
    </row>
    <row r="5533" spans="4:17" x14ac:dyDescent="0.15">
      <c r="D5533" s="49"/>
      <c r="E5533" s="21"/>
      <c r="F5533" s="21"/>
      <c r="G5533" s="21"/>
      <c r="H5533" s="21"/>
      <c r="I5533" s="22"/>
      <c r="J5533" s="23"/>
      <c r="K5533" s="48"/>
      <c r="L5533" s="50"/>
      <c r="N5533" s="24"/>
      <c r="O5533" s="24"/>
      <c r="P5533" s="25"/>
      <c r="Q5533" s="24"/>
    </row>
    <row r="5534" spans="4:17" x14ac:dyDescent="0.15">
      <c r="D5534" s="49"/>
      <c r="E5534" s="21"/>
      <c r="F5534" s="21"/>
      <c r="G5534" s="21"/>
      <c r="H5534" s="21"/>
      <c r="I5534" s="22"/>
      <c r="J5534" s="23"/>
      <c r="K5534" s="48"/>
      <c r="L5534" s="50"/>
      <c r="N5534" s="24"/>
      <c r="O5534" s="24"/>
      <c r="P5534" s="25"/>
      <c r="Q5534" s="24"/>
    </row>
    <row r="5535" spans="4:17" x14ac:dyDescent="0.15">
      <c r="D5535" s="49"/>
      <c r="E5535" s="21"/>
      <c r="F5535" s="21"/>
      <c r="G5535" s="21"/>
      <c r="H5535" s="21"/>
      <c r="I5535" s="22"/>
      <c r="J5535" s="23"/>
      <c r="K5535" s="48"/>
      <c r="L5535" s="50"/>
      <c r="N5535" s="24"/>
      <c r="O5535" s="24"/>
      <c r="P5535" s="25"/>
      <c r="Q5535" s="24"/>
    </row>
    <row r="5536" spans="4:17" x14ac:dyDescent="0.15">
      <c r="D5536" s="49"/>
      <c r="E5536" s="21"/>
      <c r="F5536" s="21"/>
      <c r="G5536" s="21"/>
      <c r="H5536" s="21"/>
      <c r="I5536" s="22"/>
      <c r="J5536" s="23"/>
      <c r="K5536" s="48"/>
      <c r="L5536" s="50"/>
      <c r="N5536" s="24"/>
      <c r="O5536" s="24"/>
      <c r="P5536" s="25"/>
      <c r="Q5536" s="24"/>
    </row>
    <row r="5537" spans="4:17" x14ac:dyDescent="0.15">
      <c r="D5537" s="49"/>
      <c r="E5537" s="21"/>
      <c r="F5537" s="21"/>
      <c r="G5537" s="21"/>
      <c r="H5537" s="21"/>
      <c r="I5537" s="22"/>
      <c r="J5537" s="23"/>
      <c r="K5537" s="48"/>
      <c r="L5537" s="50"/>
      <c r="N5537" s="24"/>
      <c r="O5537" s="24"/>
      <c r="P5537" s="25"/>
      <c r="Q5537" s="24"/>
    </row>
    <row r="5538" spans="4:17" x14ac:dyDescent="0.15">
      <c r="D5538" s="49"/>
      <c r="E5538" s="21"/>
      <c r="F5538" s="21"/>
      <c r="G5538" s="21"/>
      <c r="H5538" s="21"/>
      <c r="I5538" s="22"/>
      <c r="J5538" s="23"/>
      <c r="K5538" s="48"/>
      <c r="L5538" s="50"/>
      <c r="N5538" s="24"/>
      <c r="O5538" s="24"/>
      <c r="P5538" s="25"/>
      <c r="Q5538" s="24"/>
    </row>
    <row r="5539" spans="4:17" x14ac:dyDescent="0.15">
      <c r="D5539" s="49"/>
      <c r="E5539" s="21"/>
      <c r="F5539" s="21"/>
      <c r="G5539" s="21"/>
      <c r="H5539" s="21"/>
      <c r="I5539" s="22"/>
      <c r="J5539" s="23"/>
      <c r="K5539" s="48"/>
      <c r="L5539" s="50"/>
      <c r="N5539" s="24"/>
      <c r="O5539" s="24"/>
      <c r="P5539" s="25"/>
      <c r="Q5539" s="24"/>
    </row>
    <row r="5540" spans="4:17" x14ac:dyDescent="0.15">
      <c r="D5540" s="49"/>
      <c r="E5540" s="21"/>
      <c r="F5540" s="21"/>
      <c r="G5540" s="21"/>
      <c r="H5540" s="21"/>
      <c r="I5540" s="22"/>
      <c r="J5540" s="23"/>
      <c r="K5540" s="48"/>
      <c r="L5540" s="50"/>
      <c r="N5540" s="24"/>
      <c r="O5540" s="24"/>
      <c r="P5540" s="25"/>
      <c r="Q5540" s="24"/>
    </row>
    <row r="5541" spans="4:17" x14ac:dyDescent="0.15">
      <c r="D5541" s="49"/>
      <c r="E5541" s="21"/>
      <c r="F5541" s="21"/>
      <c r="G5541" s="21"/>
      <c r="H5541" s="21"/>
      <c r="I5541" s="22"/>
      <c r="J5541" s="23"/>
      <c r="K5541" s="48"/>
      <c r="L5541" s="50"/>
      <c r="N5541" s="24"/>
      <c r="O5541" s="24"/>
      <c r="P5541" s="25"/>
      <c r="Q5541" s="24"/>
    </row>
    <row r="5542" spans="4:17" x14ac:dyDescent="0.15">
      <c r="D5542" s="49"/>
      <c r="E5542" s="21"/>
      <c r="F5542" s="21"/>
      <c r="G5542" s="21"/>
      <c r="H5542" s="21"/>
      <c r="I5542" s="22"/>
      <c r="J5542" s="23"/>
      <c r="K5542" s="48"/>
      <c r="L5542" s="50"/>
      <c r="N5542" s="24"/>
      <c r="O5542" s="24"/>
      <c r="P5542" s="25"/>
      <c r="Q5542" s="24"/>
    </row>
    <row r="5543" spans="4:17" x14ac:dyDescent="0.15">
      <c r="D5543" s="49"/>
      <c r="E5543" s="21"/>
      <c r="F5543" s="21"/>
      <c r="G5543" s="21"/>
      <c r="H5543" s="21"/>
      <c r="I5543" s="22"/>
      <c r="J5543" s="23"/>
      <c r="K5543" s="48"/>
      <c r="L5543" s="50"/>
      <c r="N5543" s="24"/>
      <c r="O5543" s="24"/>
      <c r="P5543" s="25"/>
      <c r="Q5543" s="24"/>
    </row>
    <row r="5544" spans="4:17" x14ac:dyDescent="0.15">
      <c r="D5544" s="49"/>
      <c r="E5544" s="21"/>
      <c r="F5544" s="21"/>
      <c r="G5544" s="21"/>
      <c r="H5544" s="21"/>
      <c r="I5544" s="22"/>
      <c r="J5544" s="23"/>
      <c r="K5544" s="48"/>
      <c r="L5544" s="50"/>
      <c r="N5544" s="24"/>
      <c r="O5544" s="24"/>
      <c r="P5544" s="25"/>
      <c r="Q5544" s="24"/>
    </row>
    <row r="5545" spans="4:17" x14ac:dyDescent="0.15">
      <c r="D5545" s="49"/>
      <c r="E5545" s="21"/>
      <c r="F5545" s="21"/>
      <c r="G5545" s="21"/>
      <c r="H5545" s="21"/>
      <c r="I5545" s="22"/>
      <c r="J5545" s="23"/>
      <c r="K5545" s="48"/>
      <c r="L5545" s="50"/>
      <c r="N5545" s="24"/>
      <c r="O5545" s="24"/>
      <c r="P5545" s="25"/>
      <c r="Q5545" s="24"/>
    </row>
    <row r="5546" spans="4:17" x14ac:dyDescent="0.15">
      <c r="D5546" s="49"/>
      <c r="E5546" s="21"/>
      <c r="F5546" s="21"/>
      <c r="G5546" s="21"/>
      <c r="H5546" s="21"/>
      <c r="I5546" s="22"/>
      <c r="J5546" s="23"/>
      <c r="K5546" s="48"/>
      <c r="L5546" s="50"/>
      <c r="N5546" s="24"/>
      <c r="O5546" s="24"/>
      <c r="P5546" s="25"/>
      <c r="Q5546" s="24"/>
    </row>
    <row r="5547" spans="4:17" x14ac:dyDescent="0.15">
      <c r="D5547" s="49"/>
      <c r="E5547" s="21"/>
      <c r="F5547" s="21"/>
      <c r="G5547" s="21"/>
      <c r="H5547" s="21"/>
      <c r="I5547" s="22"/>
      <c r="J5547" s="23"/>
      <c r="K5547" s="48"/>
      <c r="L5547" s="50"/>
      <c r="N5547" s="24"/>
      <c r="O5547" s="24"/>
      <c r="P5547" s="25"/>
      <c r="Q5547" s="24"/>
    </row>
    <row r="5548" spans="4:17" x14ac:dyDescent="0.15">
      <c r="D5548" s="49"/>
      <c r="E5548" s="21"/>
      <c r="F5548" s="21"/>
      <c r="G5548" s="21"/>
      <c r="H5548" s="21"/>
      <c r="I5548" s="22"/>
      <c r="J5548" s="23"/>
      <c r="K5548" s="48"/>
      <c r="L5548" s="50"/>
      <c r="N5548" s="24"/>
      <c r="O5548" s="24"/>
      <c r="P5548" s="25"/>
      <c r="Q5548" s="24"/>
    </row>
    <row r="5549" spans="4:17" x14ac:dyDescent="0.15">
      <c r="D5549" s="49"/>
      <c r="E5549" s="21"/>
      <c r="F5549" s="21"/>
      <c r="G5549" s="21"/>
      <c r="H5549" s="21"/>
      <c r="I5549" s="22"/>
      <c r="J5549" s="23"/>
      <c r="K5549" s="48"/>
      <c r="L5549" s="50"/>
      <c r="N5549" s="24"/>
      <c r="O5549" s="24"/>
      <c r="P5549" s="25"/>
      <c r="Q5549" s="24"/>
    </row>
    <row r="5550" spans="4:17" x14ac:dyDescent="0.15">
      <c r="D5550" s="49"/>
      <c r="E5550" s="21"/>
      <c r="F5550" s="21"/>
      <c r="G5550" s="21"/>
      <c r="H5550" s="21"/>
      <c r="I5550" s="22"/>
      <c r="J5550" s="23"/>
      <c r="K5550" s="48"/>
      <c r="L5550" s="50"/>
      <c r="N5550" s="24"/>
      <c r="O5550" s="24"/>
      <c r="P5550" s="25"/>
      <c r="Q5550" s="24"/>
    </row>
    <row r="5551" spans="4:17" x14ac:dyDescent="0.15">
      <c r="D5551" s="49"/>
      <c r="E5551" s="21"/>
      <c r="F5551" s="21"/>
      <c r="G5551" s="21"/>
      <c r="H5551" s="21"/>
      <c r="I5551" s="22"/>
      <c r="J5551" s="23"/>
      <c r="K5551" s="48"/>
      <c r="L5551" s="50"/>
      <c r="N5551" s="24"/>
      <c r="O5551" s="24"/>
      <c r="P5551" s="25"/>
      <c r="Q5551" s="24"/>
    </row>
    <row r="5552" spans="4:17" x14ac:dyDescent="0.15">
      <c r="D5552" s="49"/>
      <c r="E5552" s="21"/>
      <c r="F5552" s="21"/>
      <c r="G5552" s="21"/>
      <c r="H5552" s="21"/>
      <c r="I5552" s="22"/>
      <c r="J5552" s="23"/>
      <c r="K5552" s="48"/>
      <c r="L5552" s="50"/>
      <c r="N5552" s="24"/>
      <c r="O5552" s="24"/>
      <c r="P5552" s="25"/>
      <c r="Q5552" s="24"/>
    </row>
    <row r="5553" spans="4:17" x14ac:dyDescent="0.15">
      <c r="D5553" s="49"/>
      <c r="E5553" s="21"/>
      <c r="F5553" s="21"/>
      <c r="G5553" s="21"/>
      <c r="H5553" s="21"/>
      <c r="I5553" s="22"/>
      <c r="J5553" s="23"/>
      <c r="K5553" s="48"/>
      <c r="L5553" s="50"/>
      <c r="N5553" s="24"/>
      <c r="O5553" s="24"/>
      <c r="P5553" s="25"/>
      <c r="Q5553" s="24"/>
    </row>
    <row r="5554" spans="4:17" x14ac:dyDescent="0.15">
      <c r="D5554" s="49"/>
      <c r="E5554" s="21"/>
      <c r="F5554" s="21"/>
      <c r="G5554" s="21"/>
      <c r="H5554" s="21"/>
      <c r="I5554" s="22"/>
      <c r="J5554" s="23"/>
      <c r="K5554" s="48"/>
      <c r="L5554" s="50"/>
      <c r="N5554" s="24"/>
      <c r="O5554" s="24"/>
      <c r="P5554" s="25"/>
      <c r="Q5554" s="24"/>
    </row>
    <row r="5555" spans="4:17" x14ac:dyDescent="0.15">
      <c r="D5555" s="49"/>
      <c r="E5555" s="21"/>
      <c r="F5555" s="21"/>
      <c r="G5555" s="21"/>
      <c r="H5555" s="21"/>
      <c r="I5555" s="22"/>
      <c r="J5555" s="23"/>
      <c r="K5555" s="48"/>
      <c r="L5555" s="50"/>
      <c r="N5555" s="24"/>
      <c r="O5555" s="24"/>
      <c r="P5555" s="25"/>
      <c r="Q5555" s="24"/>
    </row>
    <row r="5556" spans="4:17" x14ac:dyDescent="0.15">
      <c r="D5556" s="49"/>
      <c r="E5556" s="21"/>
      <c r="F5556" s="21"/>
      <c r="G5556" s="21"/>
      <c r="H5556" s="21"/>
      <c r="I5556" s="22"/>
      <c r="J5556" s="23"/>
      <c r="K5556" s="48"/>
      <c r="L5556" s="50"/>
      <c r="N5556" s="24"/>
      <c r="O5556" s="24"/>
      <c r="P5556" s="25"/>
      <c r="Q5556" s="24"/>
    </row>
    <row r="5557" spans="4:17" x14ac:dyDescent="0.15">
      <c r="D5557" s="49"/>
      <c r="E5557" s="21"/>
      <c r="F5557" s="21"/>
      <c r="G5557" s="21"/>
      <c r="H5557" s="21"/>
      <c r="I5557" s="22"/>
      <c r="J5557" s="23"/>
      <c r="K5557" s="48"/>
      <c r="L5557" s="50"/>
      <c r="N5557" s="24"/>
      <c r="O5557" s="24"/>
      <c r="P5557" s="25"/>
      <c r="Q5557" s="24"/>
    </row>
    <row r="5558" spans="4:17" x14ac:dyDescent="0.15">
      <c r="D5558" s="49"/>
      <c r="E5558" s="21"/>
      <c r="F5558" s="21"/>
      <c r="G5558" s="21"/>
      <c r="H5558" s="21"/>
      <c r="I5558" s="22"/>
      <c r="J5558" s="23"/>
      <c r="K5558" s="48"/>
      <c r="L5558" s="50"/>
      <c r="N5558" s="24"/>
      <c r="O5558" s="24"/>
      <c r="P5558" s="25"/>
      <c r="Q5558" s="24"/>
    </row>
    <row r="5559" spans="4:17" x14ac:dyDescent="0.15">
      <c r="D5559" s="49"/>
      <c r="E5559" s="21"/>
      <c r="F5559" s="21"/>
      <c r="G5559" s="21"/>
      <c r="H5559" s="21"/>
      <c r="I5559" s="22"/>
      <c r="J5559" s="23"/>
      <c r="K5559" s="48"/>
      <c r="L5559" s="50"/>
      <c r="N5559" s="24"/>
      <c r="O5559" s="24"/>
      <c r="P5559" s="25"/>
      <c r="Q5559" s="24"/>
    </row>
    <row r="5560" spans="4:17" x14ac:dyDescent="0.15">
      <c r="D5560" s="49"/>
      <c r="E5560" s="21"/>
      <c r="F5560" s="21"/>
      <c r="G5560" s="21"/>
      <c r="H5560" s="21"/>
      <c r="I5560" s="22"/>
      <c r="J5560" s="23"/>
      <c r="K5560" s="48"/>
      <c r="L5560" s="50"/>
      <c r="N5560" s="24"/>
      <c r="O5560" s="24"/>
      <c r="P5560" s="25"/>
      <c r="Q5560" s="24"/>
    </row>
    <row r="5561" spans="4:17" x14ac:dyDescent="0.15">
      <c r="D5561" s="49"/>
      <c r="E5561" s="21"/>
      <c r="F5561" s="21"/>
      <c r="G5561" s="21"/>
      <c r="H5561" s="21"/>
      <c r="I5561" s="22"/>
      <c r="J5561" s="23"/>
      <c r="K5561" s="48"/>
      <c r="L5561" s="50"/>
      <c r="N5561" s="24"/>
      <c r="O5561" s="24"/>
      <c r="P5561" s="25"/>
      <c r="Q5561" s="24"/>
    </row>
    <row r="5562" spans="4:17" x14ac:dyDescent="0.15">
      <c r="D5562" s="49"/>
      <c r="E5562" s="21"/>
      <c r="F5562" s="21"/>
      <c r="G5562" s="21"/>
      <c r="H5562" s="21"/>
      <c r="I5562" s="22"/>
      <c r="J5562" s="23"/>
      <c r="K5562" s="48"/>
      <c r="L5562" s="50"/>
      <c r="N5562" s="24"/>
      <c r="O5562" s="24"/>
      <c r="P5562" s="25"/>
      <c r="Q5562" s="24"/>
    </row>
    <row r="5563" spans="4:17" x14ac:dyDescent="0.15">
      <c r="D5563" s="49"/>
      <c r="E5563" s="21"/>
      <c r="F5563" s="21"/>
      <c r="G5563" s="21"/>
      <c r="H5563" s="21"/>
      <c r="I5563" s="22"/>
      <c r="J5563" s="23"/>
      <c r="K5563" s="48"/>
      <c r="L5563" s="50"/>
      <c r="N5563" s="24"/>
      <c r="O5563" s="24"/>
      <c r="P5563" s="25"/>
      <c r="Q5563" s="24"/>
    </row>
    <row r="5564" spans="4:17" x14ac:dyDescent="0.15">
      <c r="D5564" s="49"/>
      <c r="E5564" s="21"/>
      <c r="F5564" s="21"/>
      <c r="G5564" s="21"/>
      <c r="H5564" s="21"/>
      <c r="I5564" s="22"/>
      <c r="J5564" s="23"/>
      <c r="K5564" s="48"/>
      <c r="L5564" s="50"/>
      <c r="N5564" s="24"/>
      <c r="O5564" s="24"/>
      <c r="P5564" s="25"/>
      <c r="Q5564" s="24"/>
    </row>
    <row r="5565" spans="4:17" x14ac:dyDescent="0.15">
      <c r="D5565" s="49"/>
      <c r="E5565" s="21"/>
      <c r="F5565" s="21"/>
      <c r="G5565" s="21"/>
      <c r="H5565" s="21"/>
      <c r="I5565" s="22"/>
      <c r="J5565" s="23"/>
      <c r="K5565" s="48"/>
      <c r="L5565" s="50"/>
      <c r="N5565" s="24"/>
      <c r="O5565" s="24"/>
      <c r="P5565" s="25"/>
      <c r="Q5565" s="24"/>
    </row>
    <row r="5566" spans="4:17" x14ac:dyDescent="0.15">
      <c r="D5566" s="49"/>
      <c r="E5566" s="21"/>
      <c r="F5566" s="21"/>
      <c r="G5566" s="21"/>
      <c r="H5566" s="21"/>
      <c r="I5566" s="22"/>
      <c r="J5566" s="23"/>
      <c r="K5566" s="48"/>
      <c r="L5566" s="50"/>
      <c r="N5566" s="24"/>
      <c r="O5566" s="24"/>
      <c r="P5566" s="25"/>
      <c r="Q5566" s="24"/>
    </row>
    <row r="5567" spans="4:17" x14ac:dyDescent="0.15">
      <c r="D5567" s="49"/>
      <c r="E5567" s="21"/>
      <c r="F5567" s="21"/>
      <c r="G5567" s="21"/>
      <c r="H5567" s="21"/>
      <c r="I5567" s="22"/>
      <c r="J5567" s="23"/>
      <c r="K5567" s="48"/>
      <c r="L5567" s="50"/>
      <c r="N5567" s="24"/>
      <c r="O5567" s="24"/>
      <c r="P5567" s="25"/>
      <c r="Q5567" s="24"/>
    </row>
    <row r="5568" spans="4:17" x14ac:dyDescent="0.15">
      <c r="D5568" s="49"/>
      <c r="E5568" s="21"/>
      <c r="F5568" s="21"/>
      <c r="G5568" s="21"/>
      <c r="H5568" s="21"/>
      <c r="I5568" s="22"/>
      <c r="J5568" s="23"/>
      <c r="K5568" s="48"/>
      <c r="L5568" s="50"/>
      <c r="N5568" s="24"/>
      <c r="O5568" s="24"/>
      <c r="P5568" s="25"/>
      <c r="Q5568" s="24"/>
    </row>
    <row r="5569" spans="4:17" x14ac:dyDescent="0.15">
      <c r="D5569" s="49"/>
      <c r="E5569" s="21"/>
      <c r="F5569" s="21"/>
      <c r="G5569" s="21"/>
      <c r="H5569" s="21"/>
      <c r="I5569" s="22"/>
      <c r="J5569" s="23"/>
      <c r="K5569" s="48"/>
      <c r="L5569" s="50"/>
      <c r="N5569" s="24"/>
      <c r="O5569" s="24"/>
      <c r="P5569" s="25"/>
      <c r="Q5569" s="24"/>
    </row>
    <row r="5570" spans="4:17" x14ac:dyDescent="0.15">
      <c r="D5570" s="49"/>
      <c r="E5570" s="21"/>
      <c r="F5570" s="21"/>
      <c r="G5570" s="21"/>
      <c r="H5570" s="21"/>
      <c r="I5570" s="22"/>
      <c r="J5570" s="23"/>
      <c r="K5570" s="48"/>
      <c r="L5570" s="50"/>
      <c r="N5570" s="24"/>
      <c r="O5570" s="24"/>
      <c r="P5570" s="25"/>
      <c r="Q5570" s="24"/>
    </row>
    <row r="5571" spans="4:17" x14ac:dyDescent="0.15">
      <c r="D5571" s="49"/>
      <c r="E5571" s="21"/>
      <c r="F5571" s="21"/>
      <c r="G5571" s="21"/>
      <c r="H5571" s="21"/>
      <c r="I5571" s="22"/>
      <c r="J5571" s="23"/>
      <c r="K5571" s="48"/>
      <c r="L5571" s="50"/>
      <c r="N5571" s="24"/>
      <c r="O5571" s="24"/>
      <c r="P5571" s="25"/>
      <c r="Q5571" s="24"/>
    </row>
    <row r="5572" spans="4:17" x14ac:dyDescent="0.15">
      <c r="D5572" s="49"/>
      <c r="E5572" s="21"/>
      <c r="F5572" s="21"/>
      <c r="G5572" s="21"/>
      <c r="H5572" s="21"/>
      <c r="I5572" s="22"/>
      <c r="J5572" s="23"/>
      <c r="K5572" s="48"/>
      <c r="L5572" s="50"/>
      <c r="N5572" s="24"/>
      <c r="O5572" s="24"/>
      <c r="P5572" s="25"/>
      <c r="Q5572" s="24"/>
    </row>
    <row r="5573" spans="4:17" x14ac:dyDescent="0.15">
      <c r="D5573" s="49"/>
      <c r="E5573" s="21"/>
      <c r="F5573" s="21"/>
      <c r="G5573" s="21"/>
      <c r="H5573" s="21"/>
      <c r="I5573" s="22"/>
      <c r="J5573" s="23"/>
      <c r="K5573" s="48"/>
      <c r="L5573" s="50"/>
      <c r="N5573" s="24"/>
      <c r="O5573" s="24"/>
      <c r="P5573" s="25"/>
      <c r="Q5573" s="24"/>
    </row>
    <row r="5574" spans="4:17" x14ac:dyDescent="0.15">
      <c r="D5574" s="49"/>
      <c r="E5574" s="21"/>
      <c r="F5574" s="21"/>
      <c r="G5574" s="21"/>
      <c r="H5574" s="21"/>
      <c r="I5574" s="22"/>
      <c r="J5574" s="23"/>
      <c r="K5574" s="48"/>
      <c r="L5574" s="50"/>
      <c r="N5574" s="24"/>
      <c r="O5574" s="24"/>
      <c r="P5574" s="25"/>
      <c r="Q5574" s="24"/>
    </row>
    <row r="5575" spans="4:17" x14ac:dyDescent="0.15">
      <c r="D5575" s="49"/>
      <c r="E5575" s="21"/>
      <c r="F5575" s="21"/>
      <c r="G5575" s="21"/>
      <c r="H5575" s="21"/>
      <c r="I5575" s="22"/>
      <c r="J5575" s="23"/>
      <c r="K5575" s="48"/>
      <c r="L5575" s="50"/>
      <c r="N5575" s="24"/>
      <c r="O5575" s="24"/>
      <c r="P5575" s="25"/>
      <c r="Q5575" s="24"/>
    </row>
    <row r="5576" spans="4:17" x14ac:dyDescent="0.15">
      <c r="D5576" s="49"/>
      <c r="E5576" s="21"/>
      <c r="F5576" s="21"/>
      <c r="G5576" s="21"/>
      <c r="H5576" s="21"/>
      <c r="I5576" s="22"/>
      <c r="J5576" s="23"/>
      <c r="K5576" s="48"/>
      <c r="L5576" s="50"/>
      <c r="N5576" s="24"/>
      <c r="O5576" s="24"/>
      <c r="P5576" s="25"/>
      <c r="Q5576" s="24"/>
    </row>
    <row r="5577" spans="4:17" x14ac:dyDescent="0.15">
      <c r="D5577" s="49"/>
      <c r="E5577" s="21"/>
      <c r="F5577" s="21"/>
      <c r="G5577" s="21"/>
      <c r="H5577" s="21"/>
      <c r="I5577" s="22"/>
      <c r="J5577" s="23"/>
      <c r="K5577" s="48"/>
      <c r="L5577" s="50"/>
      <c r="N5577" s="24"/>
      <c r="O5577" s="24"/>
      <c r="P5577" s="25"/>
      <c r="Q5577" s="24"/>
    </row>
    <row r="5578" spans="4:17" x14ac:dyDescent="0.15">
      <c r="D5578" s="49"/>
      <c r="E5578" s="21"/>
      <c r="F5578" s="21"/>
      <c r="G5578" s="21"/>
      <c r="H5578" s="21"/>
      <c r="I5578" s="22"/>
      <c r="J5578" s="23"/>
      <c r="K5578" s="48"/>
      <c r="L5578" s="50"/>
      <c r="N5578" s="24"/>
      <c r="O5578" s="24"/>
      <c r="P5578" s="25"/>
      <c r="Q5578" s="24"/>
    </row>
    <row r="5579" spans="4:17" x14ac:dyDescent="0.15">
      <c r="D5579" s="49"/>
      <c r="E5579" s="21"/>
      <c r="F5579" s="21"/>
      <c r="G5579" s="21"/>
      <c r="H5579" s="21"/>
      <c r="I5579" s="22"/>
      <c r="J5579" s="23"/>
      <c r="K5579" s="48"/>
      <c r="L5579" s="50"/>
      <c r="N5579" s="24"/>
      <c r="O5579" s="24"/>
      <c r="P5579" s="25"/>
      <c r="Q5579" s="24"/>
    </row>
    <row r="5580" spans="4:17" x14ac:dyDescent="0.15">
      <c r="D5580" s="49"/>
      <c r="E5580" s="21"/>
      <c r="F5580" s="21"/>
      <c r="G5580" s="21"/>
      <c r="H5580" s="21"/>
      <c r="I5580" s="22"/>
      <c r="J5580" s="23"/>
      <c r="K5580" s="48"/>
      <c r="L5580" s="50"/>
      <c r="N5580" s="24"/>
      <c r="O5580" s="24"/>
      <c r="P5580" s="25"/>
      <c r="Q5580" s="24"/>
    </row>
    <row r="5581" spans="4:17" x14ac:dyDescent="0.15">
      <c r="D5581" s="49"/>
      <c r="E5581" s="21"/>
      <c r="F5581" s="21"/>
      <c r="G5581" s="21"/>
      <c r="H5581" s="21"/>
      <c r="I5581" s="22"/>
      <c r="J5581" s="23"/>
      <c r="K5581" s="48"/>
      <c r="L5581" s="50"/>
      <c r="N5581" s="24"/>
      <c r="O5581" s="24"/>
      <c r="P5581" s="25"/>
      <c r="Q5581" s="24"/>
    </row>
    <row r="5582" spans="4:17" x14ac:dyDescent="0.15">
      <c r="D5582" s="49"/>
      <c r="E5582" s="21"/>
      <c r="F5582" s="21"/>
      <c r="G5582" s="21"/>
      <c r="H5582" s="21"/>
      <c r="I5582" s="22"/>
      <c r="J5582" s="23"/>
      <c r="K5582" s="48"/>
      <c r="L5582" s="50"/>
      <c r="N5582" s="24"/>
      <c r="O5582" s="24"/>
      <c r="P5582" s="25"/>
      <c r="Q5582" s="24"/>
    </row>
    <row r="5583" spans="4:17" x14ac:dyDescent="0.15">
      <c r="D5583" s="49"/>
      <c r="E5583" s="21"/>
      <c r="F5583" s="21"/>
      <c r="G5583" s="21"/>
      <c r="H5583" s="21"/>
      <c r="I5583" s="22"/>
      <c r="J5583" s="23"/>
      <c r="K5583" s="48"/>
      <c r="L5583" s="50"/>
      <c r="N5583" s="24"/>
      <c r="O5583" s="24"/>
      <c r="P5583" s="25"/>
      <c r="Q5583" s="24"/>
    </row>
    <row r="5584" spans="4:17" x14ac:dyDescent="0.15">
      <c r="D5584" s="49"/>
      <c r="E5584" s="21"/>
      <c r="F5584" s="21"/>
      <c r="G5584" s="21"/>
      <c r="H5584" s="21"/>
      <c r="I5584" s="22"/>
      <c r="J5584" s="23"/>
      <c r="K5584" s="48"/>
      <c r="L5584" s="50"/>
      <c r="N5584" s="24"/>
      <c r="O5584" s="24"/>
      <c r="P5584" s="25"/>
      <c r="Q5584" s="24"/>
    </row>
    <row r="5585" spans="4:17" x14ac:dyDescent="0.15">
      <c r="D5585" s="49"/>
      <c r="E5585" s="21"/>
      <c r="F5585" s="21"/>
      <c r="G5585" s="21"/>
      <c r="H5585" s="21"/>
      <c r="I5585" s="22"/>
      <c r="J5585" s="23"/>
      <c r="K5585" s="48"/>
      <c r="L5585" s="50"/>
      <c r="N5585" s="24"/>
      <c r="O5585" s="24"/>
      <c r="P5585" s="25"/>
      <c r="Q5585" s="24"/>
    </row>
    <row r="5586" spans="4:17" x14ac:dyDescent="0.15">
      <c r="D5586" s="49"/>
      <c r="E5586" s="21"/>
      <c r="F5586" s="21"/>
      <c r="G5586" s="21"/>
      <c r="H5586" s="21"/>
      <c r="I5586" s="22"/>
      <c r="J5586" s="23"/>
      <c r="K5586" s="48"/>
      <c r="L5586" s="50"/>
      <c r="N5586" s="24"/>
      <c r="O5586" s="24"/>
      <c r="P5586" s="25"/>
      <c r="Q5586" s="24"/>
    </row>
    <row r="5587" spans="4:17" x14ac:dyDescent="0.15">
      <c r="D5587" s="49"/>
      <c r="E5587" s="21"/>
      <c r="F5587" s="21"/>
      <c r="G5587" s="21"/>
      <c r="H5587" s="21"/>
      <c r="I5587" s="22"/>
      <c r="J5587" s="23"/>
      <c r="K5587" s="48"/>
      <c r="L5587" s="50"/>
      <c r="N5587" s="24"/>
      <c r="O5587" s="24"/>
      <c r="P5587" s="25"/>
      <c r="Q5587" s="24"/>
    </row>
    <row r="5588" spans="4:17" x14ac:dyDescent="0.15">
      <c r="D5588" s="49"/>
      <c r="E5588" s="21"/>
      <c r="F5588" s="21"/>
      <c r="G5588" s="21"/>
      <c r="H5588" s="21"/>
      <c r="I5588" s="22"/>
      <c r="J5588" s="23"/>
      <c r="K5588" s="48"/>
      <c r="L5588" s="50"/>
      <c r="N5588" s="24"/>
      <c r="O5588" s="24"/>
      <c r="P5588" s="25"/>
      <c r="Q5588" s="24"/>
    </row>
    <row r="5589" spans="4:17" x14ac:dyDescent="0.15">
      <c r="D5589" s="49"/>
      <c r="E5589" s="21"/>
      <c r="F5589" s="21"/>
      <c r="G5589" s="21"/>
      <c r="H5589" s="21"/>
      <c r="I5589" s="22"/>
      <c r="J5589" s="23"/>
      <c r="K5589" s="48"/>
      <c r="L5589" s="50"/>
      <c r="N5589" s="24"/>
      <c r="O5589" s="24"/>
      <c r="P5589" s="25"/>
      <c r="Q5589" s="24"/>
    </row>
    <row r="5590" spans="4:17" x14ac:dyDescent="0.15">
      <c r="D5590" s="49"/>
      <c r="E5590" s="21"/>
      <c r="F5590" s="21"/>
      <c r="G5590" s="21"/>
      <c r="H5590" s="21"/>
      <c r="I5590" s="22"/>
      <c r="J5590" s="23"/>
      <c r="K5590" s="48"/>
      <c r="L5590" s="50"/>
      <c r="N5590" s="24"/>
      <c r="O5590" s="24"/>
      <c r="P5590" s="25"/>
      <c r="Q5590" s="24"/>
    </row>
    <row r="5591" spans="4:17" x14ac:dyDescent="0.15">
      <c r="D5591" s="49"/>
      <c r="E5591" s="21"/>
      <c r="F5591" s="21"/>
      <c r="G5591" s="21"/>
      <c r="H5591" s="21"/>
      <c r="I5591" s="22"/>
      <c r="J5591" s="23"/>
      <c r="K5591" s="48"/>
      <c r="L5591" s="50"/>
      <c r="N5591" s="24"/>
      <c r="O5591" s="24"/>
      <c r="P5591" s="25"/>
      <c r="Q5591" s="24"/>
    </row>
    <row r="5592" spans="4:17" x14ac:dyDescent="0.15">
      <c r="D5592" s="49"/>
      <c r="E5592" s="21"/>
      <c r="F5592" s="21"/>
      <c r="G5592" s="21"/>
      <c r="H5592" s="21"/>
      <c r="I5592" s="22"/>
      <c r="J5592" s="23"/>
      <c r="K5592" s="48"/>
      <c r="L5592" s="50"/>
      <c r="N5592" s="24"/>
      <c r="O5592" s="24"/>
      <c r="P5592" s="25"/>
      <c r="Q5592" s="24"/>
    </row>
    <row r="5593" spans="4:17" x14ac:dyDescent="0.15">
      <c r="D5593" s="49"/>
      <c r="E5593" s="21"/>
      <c r="F5593" s="21"/>
      <c r="G5593" s="21"/>
      <c r="H5593" s="21"/>
      <c r="I5593" s="22"/>
      <c r="J5593" s="23"/>
      <c r="K5593" s="48"/>
      <c r="L5593" s="50"/>
      <c r="N5593" s="24"/>
      <c r="O5593" s="24"/>
      <c r="P5593" s="25"/>
      <c r="Q5593" s="24"/>
    </row>
    <row r="5594" spans="4:17" x14ac:dyDescent="0.15">
      <c r="D5594" s="49"/>
      <c r="E5594" s="21"/>
      <c r="F5594" s="21"/>
      <c r="G5594" s="21"/>
      <c r="H5594" s="21"/>
      <c r="I5594" s="22"/>
      <c r="J5594" s="23"/>
      <c r="K5594" s="48"/>
      <c r="L5594" s="50"/>
      <c r="N5594" s="24"/>
      <c r="O5594" s="24"/>
      <c r="P5594" s="25"/>
      <c r="Q5594" s="24"/>
    </row>
    <row r="5595" spans="4:17" x14ac:dyDescent="0.15">
      <c r="D5595" s="49"/>
      <c r="E5595" s="21"/>
      <c r="F5595" s="21"/>
      <c r="G5595" s="21"/>
      <c r="H5595" s="21"/>
      <c r="I5595" s="22"/>
      <c r="J5595" s="23"/>
      <c r="K5595" s="48"/>
      <c r="L5595" s="50"/>
      <c r="N5595" s="24"/>
      <c r="O5595" s="24"/>
      <c r="P5595" s="25"/>
      <c r="Q5595" s="24"/>
    </row>
    <row r="5596" spans="4:17" x14ac:dyDescent="0.15">
      <c r="D5596" s="49"/>
      <c r="E5596" s="21"/>
      <c r="F5596" s="21"/>
      <c r="G5596" s="21"/>
      <c r="H5596" s="21"/>
      <c r="I5596" s="22"/>
      <c r="J5596" s="23"/>
      <c r="K5596" s="48"/>
      <c r="L5596" s="50"/>
      <c r="N5596" s="24"/>
      <c r="O5596" s="24"/>
      <c r="P5596" s="25"/>
      <c r="Q5596" s="24"/>
    </row>
    <row r="5597" spans="4:17" x14ac:dyDescent="0.15">
      <c r="D5597" s="49"/>
      <c r="E5597" s="21"/>
      <c r="F5597" s="21"/>
      <c r="G5597" s="21"/>
      <c r="H5597" s="21"/>
      <c r="I5597" s="22"/>
      <c r="J5597" s="23"/>
      <c r="K5597" s="48"/>
      <c r="L5597" s="50"/>
      <c r="N5597" s="24"/>
      <c r="O5597" s="24"/>
      <c r="P5597" s="25"/>
      <c r="Q5597" s="24"/>
    </row>
    <row r="5598" spans="4:17" x14ac:dyDescent="0.15">
      <c r="D5598" s="49"/>
      <c r="E5598" s="21"/>
      <c r="F5598" s="21"/>
      <c r="G5598" s="21"/>
      <c r="H5598" s="21"/>
      <c r="I5598" s="22"/>
      <c r="J5598" s="23"/>
      <c r="K5598" s="48"/>
      <c r="L5598" s="50"/>
      <c r="N5598" s="24"/>
      <c r="O5598" s="24"/>
      <c r="P5598" s="25"/>
      <c r="Q5598" s="24"/>
    </row>
    <row r="5599" spans="4:17" x14ac:dyDescent="0.15">
      <c r="D5599" s="49"/>
      <c r="E5599" s="21"/>
      <c r="F5599" s="21"/>
      <c r="G5599" s="21"/>
      <c r="H5599" s="21"/>
      <c r="I5599" s="22"/>
      <c r="J5599" s="23"/>
      <c r="K5599" s="48"/>
      <c r="L5599" s="50"/>
      <c r="N5599" s="24"/>
      <c r="O5599" s="24"/>
      <c r="P5599" s="25"/>
      <c r="Q5599" s="24"/>
    </row>
    <row r="5600" spans="4:17" x14ac:dyDescent="0.15">
      <c r="D5600" s="49"/>
      <c r="E5600" s="21"/>
      <c r="F5600" s="21"/>
      <c r="G5600" s="21"/>
      <c r="H5600" s="21"/>
      <c r="I5600" s="22"/>
      <c r="J5600" s="23"/>
      <c r="K5600" s="48"/>
      <c r="L5600" s="50"/>
      <c r="N5600" s="24"/>
      <c r="O5600" s="24"/>
      <c r="P5600" s="25"/>
      <c r="Q5600" s="24"/>
    </row>
    <row r="5601" spans="4:17" x14ac:dyDescent="0.15">
      <c r="D5601" s="49"/>
      <c r="E5601" s="21"/>
      <c r="F5601" s="21"/>
      <c r="G5601" s="21"/>
      <c r="H5601" s="21"/>
      <c r="I5601" s="22"/>
      <c r="J5601" s="23"/>
      <c r="K5601" s="48"/>
      <c r="L5601" s="50"/>
      <c r="N5601" s="24"/>
      <c r="O5601" s="24"/>
      <c r="P5601" s="25"/>
      <c r="Q5601" s="24"/>
    </row>
    <row r="5602" spans="4:17" x14ac:dyDescent="0.15">
      <c r="D5602" s="49"/>
      <c r="E5602" s="21"/>
      <c r="F5602" s="21"/>
      <c r="G5602" s="21"/>
      <c r="H5602" s="21"/>
      <c r="I5602" s="22"/>
      <c r="J5602" s="23"/>
      <c r="K5602" s="48"/>
      <c r="L5602" s="50"/>
      <c r="N5602" s="24"/>
      <c r="O5602" s="24"/>
      <c r="P5602" s="25"/>
      <c r="Q5602" s="24"/>
    </row>
    <row r="5603" spans="4:17" x14ac:dyDescent="0.15">
      <c r="D5603" s="49"/>
      <c r="E5603" s="21"/>
      <c r="F5603" s="21"/>
      <c r="G5603" s="21"/>
      <c r="H5603" s="21"/>
      <c r="I5603" s="22"/>
      <c r="J5603" s="23"/>
      <c r="K5603" s="48"/>
      <c r="L5603" s="50"/>
      <c r="N5603" s="24"/>
      <c r="O5603" s="24"/>
      <c r="P5603" s="25"/>
      <c r="Q5603" s="24"/>
    </row>
    <row r="5604" spans="4:17" x14ac:dyDescent="0.15">
      <c r="D5604" s="49"/>
      <c r="E5604" s="21"/>
      <c r="F5604" s="21"/>
      <c r="G5604" s="21"/>
      <c r="H5604" s="21"/>
      <c r="I5604" s="22"/>
      <c r="J5604" s="23"/>
      <c r="K5604" s="48"/>
      <c r="L5604" s="50"/>
      <c r="N5604" s="24"/>
      <c r="O5604" s="24"/>
      <c r="P5604" s="25"/>
      <c r="Q5604" s="24"/>
    </row>
    <row r="5605" spans="4:17" x14ac:dyDescent="0.15">
      <c r="D5605" s="49"/>
      <c r="E5605" s="21"/>
      <c r="F5605" s="21"/>
      <c r="G5605" s="21"/>
      <c r="H5605" s="21"/>
      <c r="I5605" s="22"/>
      <c r="J5605" s="23"/>
      <c r="K5605" s="48"/>
      <c r="L5605" s="50"/>
      <c r="N5605" s="24"/>
      <c r="O5605" s="24"/>
      <c r="P5605" s="25"/>
      <c r="Q5605" s="24"/>
    </row>
    <row r="5606" spans="4:17" x14ac:dyDescent="0.15">
      <c r="D5606" s="49"/>
      <c r="E5606" s="21"/>
      <c r="F5606" s="21"/>
      <c r="G5606" s="21"/>
      <c r="H5606" s="21"/>
      <c r="I5606" s="22"/>
      <c r="J5606" s="23"/>
      <c r="K5606" s="48"/>
      <c r="L5606" s="50"/>
      <c r="N5606" s="24"/>
      <c r="O5606" s="24"/>
      <c r="P5606" s="25"/>
      <c r="Q5606" s="24"/>
    </row>
    <row r="5607" spans="4:17" x14ac:dyDescent="0.15">
      <c r="D5607" s="49"/>
      <c r="E5607" s="21"/>
      <c r="F5607" s="21"/>
      <c r="G5607" s="21"/>
      <c r="H5607" s="21"/>
      <c r="I5607" s="22"/>
      <c r="J5607" s="23"/>
      <c r="K5607" s="48"/>
      <c r="L5607" s="50"/>
      <c r="N5607" s="24"/>
      <c r="O5607" s="24"/>
      <c r="P5607" s="25"/>
      <c r="Q5607" s="24"/>
    </row>
    <row r="5608" spans="4:17" x14ac:dyDescent="0.15">
      <c r="D5608" s="49"/>
      <c r="E5608" s="21"/>
      <c r="F5608" s="21"/>
      <c r="G5608" s="21"/>
      <c r="H5608" s="21"/>
      <c r="I5608" s="22"/>
      <c r="J5608" s="23"/>
      <c r="K5608" s="48"/>
      <c r="L5608" s="50"/>
      <c r="N5608" s="24"/>
      <c r="O5608" s="24"/>
      <c r="P5608" s="25"/>
      <c r="Q5608" s="24"/>
    </row>
    <row r="5609" spans="4:17" x14ac:dyDescent="0.15">
      <c r="D5609" s="49"/>
      <c r="E5609" s="21"/>
      <c r="F5609" s="21"/>
      <c r="G5609" s="21"/>
      <c r="H5609" s="21"/>
      <c r="I5609" s="22"/>
      <c r="J5609" s="23"/>
      <c r="K5609" s="48"/>
      <c r="L5609" s="50"/>
      <c r="N5609" s="24"/>
      <c r="O5609" s="24"/>
      <c r="P5609" s="25"/>
      <c r="Q5609" s="24"/>
    </row>
    <row r="5610" spans="4:17" x14ac:dyDescent="0.15">
      <c r="D5610" s="49"/>
      <c r="E5610" s="21"/>
      <c r="F5610" s="21"/>
      <c r="G5610" s="21"/>
      <c r="H5610" s="21"/>
      <c r="I5610" s="22"/>
      <c r="J5610" s="23"/>
      <c r="K5610" s="48"/>
      <c r="L5610" s="50"/>
      <c r="N5610" s="24"/>
      <c r="O5610" s="24"/>
      <c r="P5610" s="25"/>
      <c r="Q5610" s="24"/>
    </row>
    <row r="5611" spans="4:17" x14ac:dyDescent="0.15">
      <c r="D5611" s="49"/>
      <c r="E5611" s="21"/>
      <c r="F5611" s="21"/>
      <c r="G5611" s="21"/>
      <c r="H5611" s="21"/>
      <c r="I5611" s="22"/>
      <c r="J5611" s="23"/>
      <c r="K5611" s="48"/>
      <c r="L5611" s="50"/>
      <c r="N5611" s="24"/>
      <c r="O5611" s="24"/>
      <c r="P5611" s="25"/>
      <c r="Q5611" s="24"/>
    </row>
    <row r="5612" spans="4:17" x14ac:dyDescent="0.15">
      <c r="D5612" s="49"/>
      <c r="E5612" s="21"/>
      <c r="F5612" s="21"/>
      <c r="G5612" s="21"/>
      <c r="H5612" s="21"/>
      <c r="I5612" s="22"/>
      <c r="J5612" s="23"/>
      <c r="K5612" s="48"/>
      <c r="L5612" s="50"/>
      <c r="N5612" s="24"/>
      <c r="O5612" s="24"/>
      <c r="P5612" s="25"/>
      <c r="Q5612" s="24"/>
    </row>
    <row r="5613" spans="4:17" x14ac:dyDescent="0.15">
      <c r="D5613" s="49"/>
      <c r="E5613" s="21"/>
      <c r="F5613" s="21"/>
      <c r="G5613" s="21"/>
      <c r="H5613" s="21"/>
      <c r="I5613" s="22"/>
      <c r="J5613" s="23"/>
      <c r="K5613" s="48"/>
      <c r="L5613" s="50"/>
      <c r="N5613" s="24"/>
      <c r="O5613" s="24"/>
      <c r="P5613" s="25"/>
      <c r="Q5613" s="24"/>
    </row>
    <row r="5614" spans="4:17" x14ac:dyDescent="0.15">
      <c r="D5614" s="49"/>
      <c r="E5614" s="21"/>
      <c r="F5614" s="21"/>
      <c r="G5614" s="21"/>
      <c r="H5614" s="21"/>
      <c r="I5614" s="22"/>
      <c r="J5614" s="23"/>
      <c r="K5614" s="48"/>
      <c r="L5614" s="50"/>
      <c r="N5614" s="24"/>
      <c r="O5614" s="24"/>
      <c r="P5614" s="25"/>
      <c r="Q5614" s="24"/>
    </row>
    <row r="5615" spans="4:17" x14ac:dyDescent="0.15">
      <c r="D5615" s="49"/>
      <c r="E5615" s="21"/>
      <c r="F5615" s="21"/>
      <c r="G5615" s="21"/>
      <c r="H5615" s="21"/>
      <c r="I5615" s="22"/>
      <c r="J5615" s="23"/>
      <c r="K5615" s="48"/>
      <c r="L5615" s="50"/>
      <c r="N5615" s="24"/>
      <c r="O5615" s="24"/>
      <c r="P5615" s="25"/>
      <c r="Q5615" s="24"/>
    </row>
    <row r="5616" spans="4:17" x14ac:dyDescent="0.15">
      <c r="D5616" s="49"/>
      <c r="E5616" s="21"/>
      <c r="F5616" s="21"/>
      <c r="G5616" s="21"/>
      <c r="H5616" s="21"/>
      <c r="I5616" s="22"/>
      <c r="J5616" s="23"/>
      <c r="K5616" s="48"/>
      <c r="L5616" s="50"/>
      <c r="N5616" s="24"/>
      <c r="O5616" s="24"/>
      <c r="P5616" s="25"/>
      <c r="Q5616" s="24"/>
    </row>
    <row r="5617" spans="4:17" x14ac:dyDescent="0.15">
      <c r="D5617" s="49"/>
      <c r="E5617" s="21"/>
      <c r="F5617" s="21"/>
      <c r="G5617" s="21"/>
      <c r="H5617" s="21"/>
      <c r="I5617" s="22"/>
      <c r="J5617" s="23"/>
      <c r="K5617" s="48"/>
      <c r="L5617" s="50"/>
      <c r="N5617" s="24"/>
      <c r="O5617" s="24"/>
      <c r="P5617" s="25"/>
      <c r="Q5617" s="24"/>
    </row>
    <row r="5618" spans="4:17" x14ac:dyDescent="0.15">
      <c r="D5618" s="49"/>
      <c r="E5618" s="21"/>
      <c r="F5618" s="21"/>
      <c r="G5618" s="21"/>
      <c r="H5618" s="21"/>
      <c r="I5618" s="22"/>
      <c r="J5618" s="23"/>
      <c r="K5618" s="48"/>
      <c r="L5618" s="50"/>
      <c r="N5618" s="24"/>
      <c r="O5618" s="24"/>
      <c r="P5618" s="25"/>
      <c r="Q5618" s="24"/>
    </row>
    <row r="5619" spans="4:17" x14ac:dyDescent="0.15">
      <c r="D5619" s="49"/>
      <c r="E5619" s="21"/>
      <c r="F5619" s="21"/>
      <c r="G5619" s="21"/>
      <c r="H5619" s="21"/>
      <c r="I5619" s="22"/>
      <c r="J5619" s="23"/>
      <c r="K5619" s="48"/>
      <c r="L5619" s="50"/>
      <c r="N5619" s="24"/>
      <c r="O5619" s="24"/>
      <c r="P5619" s="25"/>
      <c r="Q5619" s="24"/>
    </row>
    <row r="5620" spans="4:17" x14ac:dyDescent="0.15">
      <c r="D5620" s="49"/>
      <c r="E5620" s="21"/>
      <c r="F5620" s="21"/>
      <c r="G5620" s="21"/>
      <c r="H5620" s="21"/>
      <c r="I5620" s="22"/>
      <c r="J5620" s="23"/>
      <c r="K5620" s="48"/>
      <c r="L5620" s="50"/>
      <c r="N5620" s="24"/>
      <c r="O5620" s="24"/>
      <c r="P5620" s="25"/>
      <c r="Q5620" s="24"/>
    </row>
    <row r="5621" spans="4:17" x14ac:dyDescent="0.15">
      <c r="D5621" s="49"/>
      <c r="E5621" s="21"/>
      <c r="F5621" s="21"/>
      <c r="G5621" s="21"/>
      <c r="H5621" s="21"/>
      <c r="I5621" s="22"/>
      <c r="J5621" s="23"/>
      <c r="K5621" s="48"/>
      <c r="L5621" s="50"/>
      <c r="N5621" s="24"/>
      <c r="O5621" s="24"/>
      <c r="P5621" s="25"/>
      <c r="Q5621" s="24"/>
    </row>
    <row r="5622" spans="4:17" x14ac:dyDescent="0.15">
      <c r="D5622" s="49"/>
      <c r="E5622" s="21"/>
      <c r="F5622" s="21"/>
      <c r="G5622" s="21"/>
      <c r="H5622" s="21"/>
      <c r="I5622" s="22"/>
      <c r="J5622" s="23"/>
      <c r="K5622" s="48"/>
      <c r="L5622" s="50"/>
      <c r="N5622" s="24"/>
      <c r="O5622" s="24"/>
      <c r="P5622" s="25"/>
      <c r="Q5622" s="24"/>
    </row>
    <row r="5623" spans="4:17" x14ac:dyDescent="0.15">
      <c r="D5623" s="49"/>
      <c r="E5623" s="21"/>
      <c r="F5623" s="21"/>
      <c r="G5623" s="21"/>
      <c r="H5623" s="21"/>
      <c r="I5623" s="22"/>
      <c r="J5623" s="23"/>
      <c r="K5623" s="48"/>
      <c r="L5623" s="50"/>
      <c r="N5623" s="24"/>
      <c r="O5623" s="24"/>
      <c r="P5623" s="25"/>
      <c r="Q5623" s="24"/>
    </row>
    <row r="5624" spans="4:17" x14ac:dyDescent="0.15">
      <c r="D5624" s="49"/>
      <c r="E5624" s="21"/>
      <c r="F5624" s="21"/>
      <c r="G5624" s="21"/>
      <c r="H5624" s="21"/>
      <c r="I5624" s="22"/>
      <c r="J5624" s="23"/>
      <c r="K5624" s="48"/>
      <c r="L5624" s="50"/>
      <c r="N5624" s="24"/>
      <c r="O5624" s="24"/>
      <c r="P5624" s="25"/>
      <c r="Q5624" s="24"/>
    </row>
    <row r="5625" spans="4:17" x14ac:dyDescent="0.15">
      <c r="D5625" s="49"/>
      <c r="E5625" s="21"/>
      <c r="F5625" s="21"/>
      <c r="G5625" s="21"/>
      <c r="H5625" s="21"/>
      <c r="I5625" s="22"/>
      <c r="J5625" s="23"/>
      <c r="K5625" s="48"/>
      <c r="L5625" s="50"/>
      <c r="N5625" s="24"/>
      <c r="O5625" s="24"/>
      <c r="P5625" s="25"/>
      <c r="Q5625" s="24"/>
    </row>
    <row r="5626" spans="4:17" x14ac:dyDescent="0.15">
      <c r="D5626" s="49"/>
      <c r="E5626" s="21"/>
      <c r="F5626" s="21"/>
      <c r="G5626" s="21"/>
      <c r="H5626" s="21"/>
      <c r="I5626" s="22"/>
      <c r="J5626" s="23"/>
      <c r="K5626" s="48"/>
      <c r="L5626" s="50"/>
      <c r="N5626" s="24"/>
      <c r="O5626" s="24"/>
      <c r="P5626" s="25"/>
      <c r="Q5626" s="24"/>
    </row>
    <row r="5627" spans="4:17" x14ac:dyDescent="0.15">
      <c r="D5627" s="49"/>
      <c r="E5627" s="21"/>
      <c r="F5627" s="21"/>
      <c r="G5627" s="21"/>
      <c r="H5627" s="21"/>
      <c r="I5627" s="22"/>
      <c r="J5627" s="23"/>
      <c r="K5627" s="48"/>
      <c r="L5627" s="50"/>
      <c r="N5627" s="24"/>
      <c r="O5627" s="24"/>
      <c r="P5627" s="25"/>
      <c r="Q5627" s="24"/>
    </row>
    <row r="5628" spans="4:17" x14ac:dyDescent="0.15">
      <c r="D5628" s="49"/>
      <c r="E5628" s="21"/>
      <c r="F5628" s="21"/>
      <c r="G5628" s="21"/>
      <c r="H5628" s="21"/>
      <c r="I5628" s="22"/>
      <c r="J5628" s="23"/>
      <c r="K5628" s="48"/>
      <c r="L5628" s="50"/>
      <c r="N5628" s="24"/>
      <c r="O5628" s="24"/>
      <c r="P5628" s="25"/>
      <c r="Q5628" s="24"/>
    </row>
    <row r="5629" spans="4:17" x14ac:dyDescent="0.15">
      <c r="D5629" s="49"/>
      <c r="E5629" s="21"/>
      <c r="F5629" s="21"/>
      <c r="G5629" s="21"/>
      <c r="H5629" s="21"/>
      <c r="I5629" s="22"/>
      <c r="J5629" s="23"/>
      <c r="K5629" s="48"/>
      <c r="L5629" s="50"/>
      <c r="N5629" s="24"/>
      <c r="O5629" s="24"/>
      <c r="P5629" s="25"/>
      <c r="Q5629" s="24"/>
    </row>
    <row r="5630" spans="4:17" x14ac:dyDescent="0.15">
      <c r="D5630" s="49"/>
      <c r="E5630" s="21"/>
      <c r="F5630" s="21"/>
      <c r="G5630" s="21"/>
      <c r="H5630" s="21"/>
      <c r="I5630" s="22"/>
      <c r="J5630" s="23"/>
      <c r="K5630" s="48"/>
      <c r="L5630" s="50"/>
      <c r="N5630" s="24"/>
      <c r="O5630" s="24"/>
      <c r="P5630" s="25"/>
      <c r="Q5630" s="24"/>
    </row>
    <row r="5631" spans="4:17" x14ac:dyDescent="0.15">
      <c r="D5631" s="49"/>
      <c r="E5631" s="21"/>
      <c r="F5631" s="21"/>
      <c r="G5631" s="21"/>
      <c r="H5631" s="21"/>
      <c r="I5631" s="22"/>
      <c r="J5631" s="23"/>
      <c r="K5631" s="48"/>
      <c r="L5631" s="50"/>
      <c r="N5631" s="24"/>
      <c r="O5631" s="24"/>
      <c r="P5631" s="25"/>
      <c r="Q5631" s="24"/>
    </row>
    <row r="5632" spans="4:17" x14ac:dyDescent="0.15">
      <c r="D5632" s="49"/>
      <c r="E5632" s="21"/>
      <c r="F5632" s="21"/>
      <c r="G5632" s="21"/>
      <c r="H5632" s="21"/>
      <c r="I5632" s="22"/>
      <c r="J5632" s="23"/>
      <c r="K5632" s="48"/>
      <c r="L5632" s="50"/>
      <c r="N5632" s="24"/>
      <c r="O5632" s="24"/>
      <c r="P5632" s="25"/>
      <c r="Q5632" s="24"/>
    </row>
    <row r="5633" spans="4:17" x14ac:dyDescent="0.15">
      <c r="D5633" s="49"/>
      <c r="E5633" s="21"/>
      <c r="F5633" s="21"/>
      <c r="G5633" s="21"/>
      <c r="H5633" s="21"/>
      <c r="I5633" s="22"/>
      <c r="J5633" s="23"/>
      <c r="K5633" s="48"/>
      <c r="L5633" s="50"/>
      <c r="N5633" s="24"/>
      <c r="O5633" s="24"/>
      <c r="P5633" s="25"/>
      <c r="Q5633" s="24"/>
    </row>
    <row r="5634" spans="4:17" x14ac:dyDescent="0.15">
      <c r="D5634" s="49"/>
      <c r="E5634" s="21"/>
      <c r="F5634" s="21"/>
      <c r="G5634" s="21"/>
      <c r="H5634" s="21"/>
      <c r="I5634" s="22"/>
      <c r="J5634" s="23"/>
      <c r="K5634" s="48"/>
      <c r="L5634" s="50"/>
      <c r="N5634" s="24"/>
      <c r="O5634" s="24"/>
      <c r="P5634" s="25"/>
      <c r="Q5634" s="24"/>
    </row>
    <row r="5635" spans="4:17" x14ac:dyDescent="0.15">
      <c r="D5635" s="49"/>
      <c r="E5635" s="21"/>
      <c r="F5635" s="21"/>
      <c r="G5635" s="21"/>
      <c r="H5635" s="21"/>
      <c r="I5635" s="22"/>
      <c r="J5635" s="23"/>
      <c r="K5635" s="48"/>
      <c r="L5635" s="50"/>
      <c r="N5635" s="24"/>
      <c r="O5635" s="24"/>
      <c r="P5635" s="25"/>
      <c r="Q5635" s="24"/>
    </row>
    <row r="5636" spans="4:17" x14ac:dyDescent="0.15">
      <c r="D5636" s="49"/>
      <c r="E5636" s="21"/>
      <c r="F5636" s="21"/>
      <c r="G5636" s="21"/>
      <c r="H5636" s="21"/>
      <c r="I5636" s="22"/>
      <c r="J5636" s="23"/>
      <c r="K5636" s="48"/>
      <c r="L5636" s="50"/>
      <c r="N5636" s="24"/>
      <c r="O5636" s="24"/>
      <c r="P5636" s="25"/>
      <c r="Q5636" s="24"/>
    </row>
    <row r="5637" spans="4:17" x14ac:dyDescent="0.15">
      <c r="D5637" s="49"/>
      <c r="E5637" s="21"/>
      <c r="F5637" s="21"/>
      <c r="G5637" s="21"/>
      <c r="H5637" s="21"/>
      <c r="I5637" s="22"/>
      <c r="J5637" s="23"/>
      <c r="K5637" s="48"/>
      <c r="L5637" s="50"/>
      <c r="N5637" s="24"/>
      <c r="O5637" s="24"/>
      <c r="P5637" s="25"/>
      <c r="Q5637" s="24"/>
    </row>
    <row r="5638" spans="4:17" x14ac:dyDescent="0.15">
      <c r="D5638" s="49"/>
      <c r="E5638" s="21"/>
      <c r="F5638" s="21"/>
      <c r="G5638" s="21"/>
      <c r="H5638" s="21"/>
      <c r="I5638" s="22"/>
      <c r="J5638" s="23"/>
      <c r="K5638" s="48"/>
      <c r="L5638" s="50"/>
      <c r="N5638" s="24"/>
      <c r="O5638" s="24"/>
      <c r="P5638" s="25"/>
      <c r="Q5638" s="24"/>
    </row>
    <row r="5639" spans="4:17" x14ac:dyDescent="0.15">
      <c r="D5639" s="49"/>
      <c r="E5639" s="21"/>
      <c r="F5639" s="21"/>
      <c r="G5639" s="21"/>
      <c r="H5639" s="21"/>
      <c r="I5639" s="22"/>
      <c r="J5639" s="23"/>
      <c r="K5639" s="48"/>
      <c r="L5639" s="50"/>
      <c r="N5639" s="24"/>
      <c r="O5639" s="24"/>
      <c r="P5639" s="25"/>
      <c r="Q5639" s="24"/>
    </row>
    <row r="5640" spans="4:17" x14ac:dyDescent="0.15">
      <c r="D5640" s="49"/>
      <c r="E5640" s="21"/>
      <c r="F5640" s="21"/>
      <c r="G5640" s="21"/>
      <c r="H5640" s="21"/>
      <c r="I5640" s="22"/>
      <c r="J5640" s="23"/>
      <c r="K5640" s="48"/>
      <c r="L5640" s="50"/>
      <c r="N5640" s="24"/>
      <c r="O5640" s="24"/>
      <c r="P5640" s="25"/>
      <c r="Q5640" s="24"/>
    </row>
    <row r="5641" spans="4:17" x14ac:dyDescent="0.15">
      <c r="D5641" s="49"/>
      <c r="E5641" s="21"/>
      <c r="F5641" s="21"/>
      <c r="G5641" s="21"/>
      <c r="H5641" s="21"/>
      <c r="I5641" s="22"/>
      <c r="J5641" s="23"/>
      <c r="K5641" s="48"/>
      <c r="L5641" s="50"/>
      <c r="N5641" s="24"/>
      <c r="O5641" s="24"/>
      <c r="P5641" s="25"/>
      <c r="Q5641" s="24"/>
    </row>
    <row r="5642" spans="4:17" x14ac:dyDescent="0.15">
      <c r="D5642" s="49"/>
      <c r="E5642" s="21"/>
      <c r="F5642" s="21"/>
      <c r="G5642" s="21"/>
      <c r="H5642" s="21"/>
      <c r="I5642" s="22"/>
      <c r="J5642" s="23"/>
      <c r="K5642" s="48"/>
      <c r="L5642" s="50"/>
      <c r="N5642" s="24"/>
      <c r="O5642" s="24"/>
      <c r="P5642" s="25"/>
      <c r="Q5642" s="24"/>
    </row>
    <row r="5643" spans="4:17" x14ac:dyDescent="0.15">
      <c r="D5643" s="49"/>
      <c r="E5643" s="21"/>
      <c r="F5643" s="21"/>
      <c r="G5643" s="21"/>
      <c r="H5643" s="21"/>
      <c r="I5643" s="22"/>
      <c r="J5643" s="23"/>
      <c r="K5643" s="48"/>
      <c r="L5643" s="50"/>
      <c r="N5643" s="24"/>
      <c r="O5643" s="24"/>
      <c r="P5643" s="25"/>
      <c r="Q5643" s="24"/>
    </row>
    <row r="5644" spans="4:17" x14ac:dyDescent="0.15">
      <c r="D5644" s="49"/>
      <c r="E5644" s="21"/>
      <c r="F5644" s="21"/>
      <c r="G5644" s="21"/>
      <c r="H5644" s="21"/>
      <c r="I5644" s="22"/>
      <c r="J5644" s="23"/>
      <c r="K5644" s="48"/>
      <c r="L5644" s="50"/>
      <c r="N5644" s="24"/>
      <c r="O5644" s="24"/>
      <c r="P5644" s="25"/>
      <c r="Q5644" s="24"/>
    </row>
    <row r="5645" spans="4:17" x14ac:dyDescent="0.15">
      <c r="D5645" s="49"/>
      <c r="E5645" s="21"/>
      <c r="F5645" s="21"/>
      <c r="G5645" s="21"/>
      <c r="H5645" s="21"/>
      <c r="I5645" s="22"/>
      <c r="J5645" s="23"/>
      <c r="K5645" s="48"/>
      <c r="L5645" s="50"/>
      <c r="N5645" s="24"/>
      <c r="O5645" s="24"/>
      <c r="P5645" s="25"/>
      <c r="Q5645" s="24"/>
    </row>
    <row r="5646" spans="4:17" x14ac:dyDescent="0.15">
      <c r="D5646" s="49"/>
      <c r="E5646" s="21"/>
      <c r="F5646" s="21"/>
      <c r="G5646" s="21"/>
      <c r="H5646" s="21"/>
      <c r="I5646" s="22"/>
      <c r="J5646" s="23"/>
      <c r="K5646" s="48"/>
      <c r="L5646" s="50"/>
      <c r="N5646" s="24"/>
      <c r="O5646" s="24"/>
      <c r="P5646" s="25"/>
      <c r="Q5646" s="24"/>
    </row>
    <row r="5647" spans="4:17" x14ac:dyDescent="0.15">
      <c r="D5647" s="49"/>
      <c r="E5647" s="21"/>
      <c r="F5647" s="21"/>
      <c r="G5647" s="21"/>
      <c r="H5647" s="21"/>
      <c r="I5647" s="22"/>
      <c r="J5647" s="23"/>
      <c r="K5647" s="48"/>
      <c r="L5647" s="50"/>
      <c r="N5647" s="24"/>
      <c r="O5647" s="24"/>
      <c r="P5647" s="25"/>
      <c r="Q5647" s="24"/>
    </row>
    <row r="5648" spans="4:17" x14ac:dyDescent="0.15">
      <c r="D5648" s="49"/>
      <c r="E5648" s="21"/>
      <c r="F5648" s="21"/>
      <c r="G5648" s="21"/>
      <c r="H5648" s="21"/>
      <c r="I5648" s="22"/>
      <c r="J5648" s="23"/>
      <c r="K5648" s="48"/>
      <c r="L5648" s="50"/>
      <c r="N5648" s="24"/>
      <c r="O5648" s="24"/>
      <c r="P5648" s="25"/>
      <c r="Q5648" s="24"/>
    </row>
    <row r="5649" spans="4:17" x14ac:dyDescent="0.15">
      <c r="D5649" s="49"/>
      <c r="E5649" s="21"/>
      <c r="F5649" s="21"/>
      <c r="G5649" s="21"/>
      <c r="H5649" s="21"/>
      <c r="I5649" s="22"/>
      <c r="J5649" s="23"/>
      <c r="K5649" s="48"/>
      <c r="L5649" s="50"/>
      <c r="N5649" s="24"/>
      <c r="O5649" s="24"/>
      <c r="P5649" s="25"/>
      <c r="Q5649" s="24"/>
    </row>
    <row r="5650" spans="4:17" x14ac:dyDescent="0.15">
      <c r="D5650" s="49"/>
      <c r="E5650" s="21"/>
      <c r="F5650" s="21"/>
      <c r="G5650" s="21"/>
      <c r="H5650" s="21"/>
      <c r="I5650" s="22"/>
      <c r="J5650" s="23"/>
      <c r="K5650" s="48"/>
      <c r="L5650" s="50"/>
      <c r="N5650" s="24"/>
      <c r="O5650" s="24"/>
      <c r="P5650" s="25"/>
      <c r="Q5650" s="24"/>
    </row>
    <row r="5651" spans="4:17" x14ac:dyDescent="0.15">
      <c r="D5651" s="49"/>
      <c r="E5651" s="21"/>
      <c r="F5651" s="21"/>
      <c r="G5651" s="21"/>
      <c r="H5651" s="21"/>
      <c r="I5651" s="22"/>
      <c r="J5651" s="23"/>
      <c r="K5651" s="48"/>
      <c r="L5651" s="50"/>
      <c r="N5651" s="24"/>
      <c r="O5651" s="24"/>
      <c r="P5651" s="25"/>
      <c r="Q5651" s="24"/>
    </row>
    <row r="5652" spans="4:17" x14ac:dyDescent="0.15">
      <c r="D5652" s="49"/>
      <c r="E5652" s="21"/>
      <c r="F5652" s="21"/>
      <c r="G5652" s="21"/>
      <c r="H5652" s="21"/>
      <c r="I5652" s="22"/>
      <c r="J5652" s="23"/>
      <c r="K5652" s="48"/>
      <c r="L5652" s="50"/>
      <c r="N5652" s="24"/>
      <c r="O5652" s="24"/>
      <c r="P5652" s="25"/>
      <c r="Q5652" s="24"/>
    </row>
    <row r="5653" spans="4:17" x14ac:dyDescent="0.15">
      <c r="D5653" s="49"/>
      <c r="E5653" s="21"/>
      <c r="F5653" s="21"/>
      <c r="G5653" s="21"/>
      <c r="H5653" s="21"/>
      <c r="I5653" s="22"/>
      <c r="J5653" s="23"/>
      <c r="K5653" s="48"/>
      <c r="L5653" s="50"/>
      <c r="N5653" s="24"/>
      <c r="O5653" s="24"/>
      <c r="P5653" s="25"/>
      <c r="Q5653" s="24"/>
    </row>
    <row r="5654" spans="4:17" x14ac:dyDescent="0.15">
      <c r="D5654" s="49"/>
      <c r="E5654" s="21"/>
      <c r="F5654" s="21"/>
      <c r="G5654" s="21"/>
      <c r="H5654" s="21"/>
      <c r="I5654" s="22"/>
      <c r="J5654" s="23"/>
      <c r="K5654" s="48"/>
      <c r="L5654" s="50"/>
      <c r="N5654" s="24"/>
      <c r="O5654" s="24"/>
      <c r="P5654" s="25"/>
      <c r="Q5654" s="24"/>
    </row>
    <row r="5655" spans="4:17" x14ac:dyDescent="0.15">
      <c r="D5655" s="49"/>
      <c r="E5655" s="21"/>
      <c r="F5655" s="21"/>
      <c r="G5655" s="21"/>
      <c r="H5655" s="21"/>
      <c r="I5655" s="22"/>
      <c r="J5655" s="23"/>
      <c r="K5655" s="48"/>
      <c r="L5655" s="50"/>
      <c r="N5655" s="24"/>
      <c r="O5655" s="24"/>
      <c r="P5655" s="25"/>
      <c r="Q5655" s="24"/>
    </row>
    <row r="5656" spans="4:17" x14ac:dyDescent="0.15">
      <c r="D5656" s="49"/>
      <c r="E5656" s="21"/>
      <c r="F5656" s="21"/>
      <c r="G5656" s="21"/>
      <c r="H5656" s="21"/>
      <c r="I5656" s="22"/>
      <c r="J5656" s="23"/>
      <c r="K5656" s="48"/>
      <c r="L5656" s="50"/>
      <c r="N5656" s="24"/>
      <c r="O5656" s="24"/>
      <c r="P5656" s="25"/>
      <c r="Q5656" s="24"/>
    </row>
    <row r="5657" spans="4:17" x14ac:dyDescent="0.15">
      <c r="D5657" s="49"/>
      <c r="E5657" s="21"/>
      <c r="F5657" s="21"/>
      <c r="G5657" s="21"/>
      <c r="H5657" s="21"/>
      <c r="I5657" s="22"/>
      <c r="J5657" s="23"/>
      <c r="K5657" s="48"/>
      <c r="L5657" s="50"/>
      <c r="N5657" s="24"/>
      <c r="O5657" s="24"/>
      <c r="P5657" s="25"/>
      <c r="Q5657" s="24"/>
    </row>
    <row r="5658" spans="4:17" x14ac:dyDescent="0.15">
      <c r="D5658" s="49"/>
      <c r="E5658" s="21"/>
      <c r="F5658" s="21"/>
      <c r="G5658" s="21"/>
      <c r="H5658" s="21"/>
      <c r="I5658" s="22"/>
      <c r="J5658" s="23"/>
      <c r="K5658" s="48"/>
      <c r="L5658" s="50"/>
      <c r="N5658" s="24"/>
      <c r="O5658" s="24"/>
      <c r="P5658" s="25"/>
      <c r="Q5658" s="24"/>
    </row>
    <row r="5659" spans="4:17" x14ac:dyDescent="0.15">
      <c r="D5659" s="49"/>
      <c r="E5659" s="21"/>
      <c r="F5659" s="21"/>
      <c r="G5659" s="21"/>
      <c r="H5659" s="21"/>
      <c r="I5659" s="22"/>
      <c r="J5659" s="23"/>
      <c r="K5659" s="48"/>
      <c r="L5659" s="50"/>
      <c r="N5659" s="24"/>
      <c r="O5659" s="24"/>
      <c r="P5659" s="25"/>
      <c r="Q5659" s="24"/>
    </row>
    <row r="5660" spans="4:17" x14ac:dyDescent="0.15">
      <c r="D5660" s="49"/>
      <c r="E5660" s="21"/>
      <c r="F5660" s="21"/>
      <c r="G5660" s="21"/>
      <c r="H5660" s="21"/>
      <c r="I5660" s="22"/>
      <c r="J5660" s="23"/>
      <c r="K5660" s="48"/>
      <c r="L5660" s="50"/>
      <c r="N5660" s="24"/>
      <c r="O5660" s="24"/>
      <c r="P5660" s="25"/>
      <c r="Q5660" s="24"/>
    </row>
    <row r="5661" spans="4:17" x14ac:dyDescent="0.15">
      <c r="D5661" s="49"/>
      <c r="E5661" s="21"/>
      <c r="F5661" s="21"/>
      <c r="G5661" s="21"/>
      <c r="H5661" s="21"/>
      <c r="I5661" s="22"/>
      <c r="J5661" s="23"/>
      <c r="K5661" s="48"/>
      <c r="L5661" s="50"/>
      <c r="N5661" s="24"/>
      <c r="O5661" s="24"/>
      <c r="P5661" s="25"/>
      <c r="Q5661" s="24"/>
    </row>
    <row r="5662" spans="4:17" x14ac:dyDescent="0.15">
      <c r="D5662" s="49"/>
      <c r="E5662" s="21"/>
      <c r="F5662" s="21"/>
      <c r="G5662" s="21"/>
      <c r="H5662" s="21"/>
      <c r="I5662" s="22"/>
      <c r="J5662" s="23"/>
      <c r="K5662" s="48"/>
      <c r="L5662" s="50"/>
      <c r="N5662" s="24"/>
      <c r="O5662" s="24"/>
      <c r="P5662" s="25"/>
      <c r="Q5662" s="24"/>
    </row>
    <row r="5663" spans="4:17" x14ac:dyDescent="0.15">
      <c r="D5663" s="49"/>
      <c r="E5663" s="21"/>
      <c r="F5663" s="21"/>
      <c r="G5663" s="21"/>
      <c r="H5663" s="21"/>
      <c r="I5663" s="22"/>
      <c r="J5663" s="23"/>
      <c r="K5663" s="48"/>
      <c r="L5663" s="50"/>
      <c r="N5663" s="24"/>
      <c r="O5663" s="24"/>
      <c r="P5663" s="25"/>
      <c r="Q5663" s="24"/>
    </row>
    <row r="5664" spans="4:17" x14ac:dyDescent="0.15">
      <c r="D5664" s="49"/>
      <c r="E5664" s="21"/>
      <c r="F5664" s="21"/>
      <c r="G5664" s="21"/>
      <c r="H5664" s="21"/>
      <c r="I5664" s="22"/>
      <c r="J5664" s="23"/>
      <c r="K5664" s="48"/>
      <c r="L5664" s="50"/>
      <c r="N5664" s="24"/>
      <c r="O5664" s="24"/>
      <c r="P5664" s="25"/>
      <c r="Q5664" s="24"/>
    </row>
    <row r="5665" spans="4:17" x14ac:dyDescent="0.15">
      <c r="D5665" s="49"/>
      <c r="E5665" s="21"/>
      <c r="F5665" s="21"/>
      <c r="G5665" s="21"/>
      <c r="H5665" s="21"/>
      <c r="I5665" s="22"/>
      <c r="J5665" s="23"/>
      <c r="K5665" s="48"/>
      <c r="L5665" s="50"/>
      <c r="N5665" s="24"/>
      <c r="O5665" s="24"/>
      <c r="P5665" s="25"/>
      <c r="Q5665" s="24"/>
    </row>
    <row r="5666" spans="4:17" x14ac:dyDescent="0.15">
      <c r="D5666" s="49"/>
      <c r="E5666" s="21"/>
      <c r="F5666" s="21"/>
      <c r="G5666" s="21"/>
      <c r="H5666" s="21"/>
      <c r="I5666" s="22"/>
      <c r="J5666" s="23"/>
      <c r="K5666" s="48"/>
      <c r="L5666" s="50"/>
      <c r="N5666" s="24"/>
      <c r="O5666" s="24"/>
      <c r="P5666" s="25"/>
      <c r="Q5666" s="24"/>
    </row>
    <row r="5667" spans="4:17" x14ac:dyDescent="0.15">
      <c r="D5667" s="49"/>
      <c r="E5667" s="21"/>
      <c r="F5667" s="21"/>
      <c r="G5667" s="21"/>
      <c r="H5667" s="21"/>
      <c r="I5667" s="22"/>
      <c r="J5667" s="23"/>
      <c r="K5667" s="48"/>
      <c r="L5667" s="50"/>
      <c r="N5667" s="24"/>
      <c r="O5667" s="24"/>
      <c r="P5667" s="25"/>
      <c r="Q5667" s="24"/>
    </row>
    <row r="5668" spans="4:17" x14ac:dyDescent="0.15">
      <c r="D5668" s="49"/>
      <c r="E5668" s="21"/>
      <c r="F5668" s="21"/>
      <c r="G5668" s="21"/>
      <c r="H5668" s="21"/>
      <c r="I5668" s="22"/>
      <c r="J5668" s="23"/>
      <c r="K5668" s="48"/>
      <c r="L5668" s="50"/>
      <c r="N5668" s="24"/>
      <c r="O5668" s="24"/>
      <c r="P5668" s="25"/>
      <c r="Q5668" s="24"/>
    </row>
    <row r="5669" spans="4:17" x14ac:dyDescent="0.15">
      <c r="D5669" s="49"/>
      <c r="E5669" s="21"/>
      <c r="F5669" s="21"/>
      <c r="G5669" s="21"/>
      <c r="H5669" s="21"/>
      <c r="I5669" s="22"/>
      <c r="J5669" s="23"/>
      <c r="K5669" s="48"/>
      <c r="L5669" s="50"/>
      <c r="N5669" s="24"/>
      <c r="O5669" s="24"/>
      <c r="P5669" s="25"/>
      <c r="Q5669" s="24"/>
    </row>
    <row r="5670" spans="4:17" x14ac:dyDescent="0.15">
      <c r="D5670" s="49"/>
      <c r="E5670" s="21"/>
      <c r="F5670" s="21"/>
      <c r="G5670" s="21"/>
      <c r="H5670" s="21"/>
      <c r="I5670" s="22"/>
      <c r="J5670" s="23"/>
      <c r="K5670" s="48"/>
      <c r="L5670" s="50"/>
      <c r="N5670" s="24"/>
      <c r="O5670" s="24"/>
      <c r="P5670" s="25"/>
      <c r="Q5670" s="24"/>
    </row>
    <row r="5671" spans="4:17" x14ac:dyDescent="0.15">
      <c r="D5671" s="49"/>
      <c r="E5671" s="21"/>
      <c r="F5671" s="21"/>
      <c r="G5671" s="21"/>
      <c r="H5671" s="21"/>
      <c r="I5671" s="22"/>
      <c r="J5671" s="23"/>
      <c r="K5671" s="48"/>
      <c r="L5671" s="50"/>
      <c r="N5671" s="24"/>
      <c r="O5671" s="24"/>
      <c r="P5671" s="25"/>
      <c r="Q5671" s="24"/>
    </row>
    <row r="5672" spans="4:17" x14ac:dyDescent="0.15">
      <c r="D5672" s="49"/>
      <c r="E5672" s="21"/>
      <c r="F5672" s="21"/>
      <c r="G5672" s="21"/>
      <c r="H5672" s="21"/>
      <c r="I5672" s="22"/>
      <c r="J5672" s="23"/>
      <c r="K5672" s="48"/>
      <c r="L5672" s="50"/>
      <c r="N5672" s="24"/>
      <c r="O5672" s="24"/>
      <c r="P5672" s="25"/>
      <c r="Q5672" s="24"/>
    </row>
    <row r="5673" spans="4:17" x14ac:dyDescent="0.15">
      <c r="D5673" s="49"/>
      <c r="E5673" s="21"/>
      <c r="F5673" s="21"/>
      <c r="G5673" s="21"/>
      <c r="H5673" s="21"/>
      <c r="I5673" s="22"/>
      <c r="J5673" s="23"/>
      <c r="K5673" s="48"/>
      <c r="L5673" s="50"/>
      <c r="N5673" s="24"/>
      <c r="O5673" s="24"/>
      <c r="P5673" s="25"/>
      <c r="Q5673" s="24"/>
    </row>
    <row r="5674" spans="4:17" x14ac:dyDescent="0.15">
      <c r="D5674" s="49"/>
      <c r="E5674" s="21"/>
      <c r="F5674" s="21"/>
      <c r="G5674" s="21"/>
      <c r="H5674" s="21"/>
      <c r="I5674" s="22"/>
      <c r="J5674" s="23"/>
      <c r="K5674" s="48"/>
      <c r="L5674" s="50"/>
      <c r="N5674" s="24"/>
      <c r="O5674" s="24"/>
      <c r="P5674" s="25"/>
      <c r="Q5674" s="24"/>
    </row>
    <row r="5675" spans="4:17" x14ac:dyDescent="0.15">
      <c r="D5675" s="49"/>
      <c r="E5675" s="21"/>
      <c r="F5675" s="21"/>
      <c r="G5675" s="21"/>
      <c r="H5675" s="21"/>
      <c r="I5675" s="22"/>
      <c r="J5675" s="23"/>
      <c r="K5675" s="48"/>
      <c r="L5675" s="50"/>
      <c r="N5675" s="24"/>
      <c r="O5675" s="24"/>
      <c r="P5675" s="25"/>
      <c r="Q5675" s="24"/>
    </row>
    <row r="5676" spans="4:17" x14ac:dyDescent="0.15">
      <c r="D5676" s="49"/>
      <c r="E5676" s="21"/>
      <c r="F5676" s="21"/>
      <c r="G5676" s="21"/>
      <c r="H5676" s="21"/>
      <c r="I5676" s="22"/>
      <c r="J5676" s="23"/>
      <c r="K5676" s="48"/>
      <c r="L5676" s="50"/>
      <c r="N5676" s="24"/>
      <c r="O5676" s="24"/>
      <c r="P5676" s="25"/>
      <c r="Q5676" s="24"/>
    </row>
    <row r="5677" spans="4:17" x14ac:dyDescent="0.15">
      <c r="D5677" s="49"/>
      <c r="E5677" s="21"/>
      <c r="F5677" s="21"/>
      <c r="G5677" s="21"/>
      <c r="H5677" s="21"/>
      <c r="I5677" s="22"/>
      <c r="J5677" s="23"/>
      <c r="K5677" s="48"/>
      <c r="L5677" s="50"/>
      <c r="N5677" s="24"/>
      <c r="O5677" s="24"/>
      <c r="P5677" s="25"/>
      <c r="Q5677" s="24"/>
    </row>
    <row r="5678" spans="4:17" x14ac:dyDescent="0.15">
      <c r="D5678" s="49"/>
      <c r="E5678" s="21"/>
      <c r="F5678" s="21"/>
      <c r="G5678" s="21"/>
      <c r="H5678" s="21"/>
      <c r="I5678" s="22"/>
      <c r="J5678" s="23"/>
      <c r="K5678" s="48"/>
      <c r="L5678" s="50"/>
      <c r="N5678" s="24"/>
      <c r="O5678" s="24"/>
      <c r="P5678" s="25"/>
      <c r="Q5678" s="24"/>
    </row>
    <row r="5679" spans="4:17" x14ac:dyDescent="0.15">
      <c r="D5679" s="49"/>
      <c r="E5679" s="21"/>
      <c r="F5679" s="21"/>
      <c r="G5679" s="21"/>
      <c r="H5679" s="21"/>
      <c r="I5679" s="22"/>
      <c r="J5679" s="23"/>
      <c r="K5679" s="48"/>
      <c r="L5679" s="50"/>
      <c r="N5679" s="24"/>
      <c r="O5679" s="24"/>
      <c r="P5679" s="25"/>
      <c r="Q5679" s="24"/>
    </row>
    <row r="5680" spans="4:17" x14ac:dyDescent="0.15">
      <c r="D5680" s="49"/>
      <c r="E5680" s="21"/>
      <c r="F5680" s="21"/>
      <c r="G5680" s="21"/>
      <c r="H5680" s="21"/>
      <c r="I5680" s="22"/>
      <c r="J5680" s="23"/>
      <c r="K5680" s="48"/>
      <c r="L5680" s="50"/>
      <c r="N5680" s="24"/>
      <c r="O5680" s="24"/>
      <c r="P5680" s="25"/>
      <c r="Q5680" s="24"/>
    </row>
    <row r="5681" spans="4:17" x14ac:dyDescent="0.15">
      <c r="D5681" s="49"/>
      <c r="E5681" s="21"/>
      <c r="F5681" s="21"/>
      <c r="G5681" s="21"/>
      <c r="H5681" s="21"/>
      <c r="I5681" s="22"/>
      <c r="J5681" s="23"/>
      <c r="K5681" s="48"/>
      <c r="L5681" s="50"/>
      <c r="N5681" s="24"/>
      <c r="O5681" s="24"/>
      <c r="P5681" s="25"/>
      <c r="Q5681" s="24"/>
    </row>
    <row r="5682" spans="4:17" x14ac:dyDescent="0.15">
      <c r="D5682" s="49"/>
      <c r="E5682" s="21"/>
      <c r="F5682" s="21"/>
      <c r="G5682" s="21"/>
      <c r="H5682" s="21"/>
      <c r="I5682" s="22"/>
      <c r="J5682" s="23"/>
      <c r="K5682" s="48"/>
      <c r="L5682" s="50"/>
      <c r="N5682" s="24"/>
      <c r="O5682" s="24"/>
      <c r="P5682" s="25"/>
      <c r="Q5682" s="24"/>
    </row>
    <row r="5683" spans="4:17" x14ac:dyDescent="0.15">
      <c r="D5683" s="49"/>
      <c r="E5683" s="21"/>
      <c r="F5683" s="21"/>
      <c r="G5683" s="21"/>
      <c r="H5683" s="21"/>
      <c r="I5683" s="22"/>
      <c r="J5683" s="23"/>
      <c r="K5683" s="48"/>
      <c r="L5683" s="50"/>
      <c r="N5683" s="24"/>
      <c r="O5683" s="24"/>
      <c r="P5683" s="25"/>
      <c r="Q5683" s="24"/>
    </row>
    <row r="5684" spans="4:17" x14ac:dyDescent="0.15">
      <c r="D5684" s="49"/>
      <c r="E5684" s="21"/>
      <c r="F5684" s="21"/>
      <c r="G5684" s="21"/>
      <c r="H5684" s="21"/>
      <c r="I5684" s="22"/>
      <c r="J5684" s="23"/>
      <c r="K5684" s="48"/>
      <c r="L5684" s="50"/>
      <c r="N5684" s="24"/>
      <c r="O5684" s="24"/>
      <c r="P5684" s="25"/>
      <c r="Q5684" s="24"/>
    </row>
    <row r="5685" spans="4:17" x14ac:dyDescent="0.15">
      <c r="D5685" s="49"/>
      <c r="E5685" s="21"/>
      <c r="F5685" s="21"/>
      <c r="G5685" s="21"/>
      <c r="H5685" s="21"/>
      <c r="I5685" s="22"/>
      <c r="J5685" s="23"/>
      <c r="K5685" s="48"/>
      <c r="L5685" s="50"/>
      <c r="N5685" s="24"/>
      <c r="O5685" s="24"/>
      <c r="P5685" s="25"/>
      <c r="Q5685" s="24"/>
    </row>
    <row r="5686" spans="4:17" x14ac:dyDescent="0.15">
      <c r="D5686" s="49"/>
      <c r="E5686" s="21"/>
      <c r="F5686" s="21"/>
      <c r="G5686" s="21"/>
      <c r="H5686" s="21"/>
      <c r="I5686" s="22"/>
      <c r="J5686" s="23"/>
      <c r="K5686" s="48"/>
      <c r="L5686" s="50"/>
      <c r="N5686" s="24"/>
      <c r="O5686" s="24"/>
      <c r="P5686" s="25"/>
      <c r="Q5686" s="24"/>
    </row>
    <row r="5687" spans="4:17" x14ac:dyDescent="0.15">
      <c r="D5687" s="49"/>
      <c r="E5687" s="21"/>
      <c r="F5687" s="21"/>
      <c r="G5687" s="21"/>
      <c r="H5687" s="21"/>
      <c r="I5687" s="22"/>
      <c r="J5687" s="23"/>
      <c r="K5687" s="48"/>
      <c r="L5687" s="50"/>
      <c r="N5687" s="24"/>
      <c r="O5687" s="24"/>
      <c r="P5687" s="25"/>
      <c r="Q5687" s="24"/>
    </row>
    <row r="5688" spans="4:17" x14ac:dyDescent="0.15">
      <c r="D5688" s="49"/>
      <c r="E5688" s="21"/>
      <c r="F5688" s="21"/>
      <c r="G5688" s="21"/>
      <c r="H5688" s="21"/>
      <c r="I5688" s="22"/>
      <c r="J5688" s="23"/>
      <c r="K5688" s="48"/>
      <c r="L5688" s="50"/>
      <c r="N5688" s="24"/>
      <c r="O5688" s="24"/>
      <c r="P5688" s="25"/>
      <c r="Q5688" s="24"/>
    </row>
    <row r="5689" spans="4:17" x14ac:dyDescent="0.15">
      <c r="D5689" s="49"/>
      <c r="E5689" s="21"/>
      <c r="F5689" s="21"/>
      <c r="G5689" s="21"/>
      <c r="H5689" s="21"/>
      <c r="I5689" s="22"/>
      <c r="J5689" s="23"/>
      <c r="K5689" s="48"/>
      <c r="L5689" s="50"/>
      <c r="N5689" s="24"/>
      <c r="O5689" s="24"/>
      <c r="P5689" s="25"/>
      <c r="Q5689" s="24"/>
    </row>
    <row r="5690" spans="4:17" x14ac:dyDescent="0.15">
      <c r="D5690" s="49"/>
      <c r="E5690" s="21"/>
      <c r="F5690" s="21"/>
      <c r="G5690" s="21"/>
      <c r="H5690" s="21"/>
      <c r="I5690" s="22"/>
      <c r="J5690" s="23"/>
      <c r="K5690" s="48"/>
      <c r="L5690" s="50"/>
      <c r="N5690" s="24"/>
      <c r="O5690" s="24"/>
      <c r="P5690" s="25"/>
      <c r="Q5690" s="24"/>
    </row>
    <row r="5691" spans="4:17" x14ac:dyDescent="0.15">
      <c r="D5691" s="49"/>
      <c r="E5691" s="21"/>
      <c r="F5691" s="21"/>
      <c r="G5691" s="21"/>
      <c r="H5691" s="21"/>
      <c r="I5691" s="22"/>
      <c r="J5691" s="23"/>
      <c r="K5691" s="48"/>
      <c r="L5691" s="50"/>
      <c r="N5691" s="24"/>
      <c r="O5691" s="24"/>
      <c r="P5691" s="25"/>
      <c r="Q5691" s="24"/>
    </row>
    <row r="5692" spans="4:17" x14ac:dyDescent="0.15">
      <c r="D5692" s="49"/>
      <c r="E5692" s="21"/>
      <c r="F5692" s="21"/>
      <c r="G5692" s="21"/>
      <c r="H5692" s="21"/>
      <c r="I5692" s="22"/>
      <c r="J5692" s="23"/>
      <c r="K5692" s="48"/>
      <c r="L5692" s="50"/>
      <c r="N5692" s="24"/>
      <c r="O5692" s="24"/>
      <c r="P5692" s="25"/>
      <c r="Q5692" s="24"/>
    </row>
    <row r="5693" spans="4:17" x14ac:dyDescent="0.15">
      <c r="D5693" s="49"/>
      <c r="E5693" s="21"/>
      <c r="F5693" s="21"/>
      <c r="G5693" s="21"/>
      <c r="H5693" s="21"/>
      <c r="I5693" s="22"/>
      <c r="J5693" s="23"/>
      <c r="K5693" s="48"/>
      <c r="L5693" s="50"/>
      <c r="N5693" s="24"/>
      <c r="O5693" s="24"/>
      <c r="P5693" s="25"/>
      <c r="Q5693" s="24"/>
    </row>
    <row r="5694" spans="4:17" x14ac:dyDescent="0.15">
      <c r="D5694" s="49"/>
      <c r="E5694" s="21"/>
      <c r="F5694" s="21"/>
      <c r="G5694" s="21"/>
      <c r="H5694" s="21"/>
      <c r="I5694" s="22"/>
      <c r="J5694" s="23"/>
      <c r="K5694" s="48"/>
      <c r="L5694" s="50"/>
      <c r="N5694" s="24"/>
      <c r="O5694" s="24"/>
      <c r="P5694" s="25"/>
      <c r="Q5694" s="24"/>
    </row>
    <row r="5695" spans="4:17" x14ac:dyDescent="0.15">
      <c r="D5695" s="49"/>
      <c r="E5695" s="21"/>
      <c r="F5695" s="21"/>
      <c r="G5695" s="21"/>
      <c r="H5695" s="21"/>
      <c r="I5695" s="22"/>
      <c r="J5695" s="23"/>
      <c r="K5695" s="48"/>
      <c r="L5695" s="50"/>
      <c r="N5695" s="24"/>
      <c r="O5695" s="24"/>
      <c r="P5695" s="25"/>
      <c r="Q5695" s="24"/>
    </row>
    <row r="5696" spans="4:17" x14ac:dyDescent="0.15">
      <c r="D5696" s="49"/>
      <c r="E5696" s="21"/>
      <c r="F5696" s="21"/>
      <c r="G5696" s="21"/>
      <c r="H5696" s="21"/>
      <c r="I5696" s="22"/>
      <c r="J5696" s="23"/>
      <c r="K5696" s="48"/>
      <c r="L5696" s="50"/>
      <c r="N5696" s="24"/>
      <c r="O5696" s="24"/>
      <c r="P5696" s="25"/>
      <c r="Q5696" s="24"/>
    </row>
    <row r="5697" spans="4:17" x14ac:dyDescent="0.15">
      <c r="D5697" s="49"/>
      <c r="E5697" s="21"/>
      <c r="F5697" s="21"/>
      <c r="G5697" s="21"/>
      <c r="H5697" s="21"/>
      <c r="I5697" s="22"/>
      <c r="J5697" s="23"/>
      <c r="K5697" s="48"/>
      <c r="L5697" s="50"/>
      <c r="N5697" s="24"/>
      <c r="O5697" s="24"/>
      <c r="P5697" s="25"/>
      <c r="Q5697" s="24"/>
    </row>
    <row r="5698" spans="4:17" x14ac:dyDescent="0.15">
      <c r="D5698" s="49"/>
      <c r="E5698" s="21"/>
      <c r="F5698" s="21"/>
      <c r="G5698" s="21"/>
      <c r="H5698" s="21"/>
      <c r="I5698" s="22"/>
      <c r="J5698" s="23"/>
      <c r="K5698" s="48"/>
      <c r="L5698" s="50"/>
      <c r="N5698" s="24"/>
      <c r="O5698" s="24"/>
      <c r="P5698" s="25"/>
      <c r="Q5698" s="24"/>
    </row>
    <row r="5699" spans="4:17" x14ac:dyDescent="0.15">
      <c r="D5699" s="49"/>
      <c r="E5699" s="21"/>
      <c r="F5699" s="21"/>
      <c r="G5699" s="21"/>
      <c r="H5699" s="21"/>
      <c r="I5699" s="22"/>
      <c r="J5699" s="23"/>
      <c r="K5699" s="48"/>
      <c r="L5699" s="50"/>
      <c r="N5699" s="24"/>
      <c r="O5699" s="24"/>
      <c r="P5699" s="25"/>
      <c r="Q5699" s="24"/>
    </row>
    <row r="5700" spans="4:17" x14ac:dyDescent="0.15">
      <c r="D5700" s="49"/>
      <c r="E5700" s="21"/>
      <c r="F5700" s="21"/>
      <c r="G5700" s="21"/>
      <c r="H5700" s="21"/>
      <c r="I5700" s="22"/>
      <c r="J5700" s="23"/>
      <c r="K5700" s="48"/>
      <c r="L5700" s="50"/>
      <c r="N5700" s="24"/>
      <c r="O5700" s="24"/>
      <c r="P5700" s="25"/>
      <c r="Q5700" s="24"/>
    </row>
    <row r="5701" spans="4:17" x14ac:dyDescent="0.15">
      <c r="D5701" s="49"/>
      <c r="E5701" s="21"/>
      <c r="F5701" s="21"/>
      <c r="G5701" s="21"/>
      <c r="H5701" s="21"/>
      <c r="I5701" s="22"/>
      <c r="J5701" s="23"/>
      <c r="K5701" s="48"/>
      <c r="L5701" s="50"/>
      <c r="N5701" s="24"/>
      <c r="O5701" s="24"/>
      <c r="P5701" s="25"/>
      <c r="Q5701" s="24"/>
    </row>
    <row r="5702" spans="4:17" x14ac:dyDescent="0.15">
      <c r="D5702" s="49"/>
      <c r="E5702" s="21"/>
      <c r="F5702" s="21"/>
      <c r="G5702" s="21"/>
      <c r="H5702" s="21"/>
      <c r="I5702" s="22"/>
      <c r="J5702" s="23"/>
      <c r="K5702" s="48"/>
      <c r="L5702" s="50"/>
      <c r="N5702" s="24"/>
      <c r="O5702" s="24"/>
      <c r="P5702" s="25"/>
      <c r="Q5702" s="24"/>
    </row>
    <row r="5703" spans="4:17" x14ac:dyDescent="0.15">
      <c r="D5703" s="49"/>
      <c r="E5703" s="21"/>
      <c r="F5703" s="21"/>
      <c r="G5703" s="21"/>
      <c r="H5703" s="21"/>
      <c r="I5703" s="22"/>
      <c r="J5703" s="23"/>
      <c r="K5703" s="48"/>
      <c r="L5703" s="50"/>
      <c r="N5703" s="24"/>
      <c r="O5703" s="24"/>
      <c r="P5703" s="25"/>
      <c r="Q5703" s="24"/>
    </row>
    <row r="5704" spans="4:17" x14ac:dyDescent="0.15">
      <c r="D5704" s="49"/>
      <c r="E5704" s="21"/>
      <c r="F5704" s="21"/>
      <c r="G5704" s="21"/>
      <c r="H5704" s="21"/>
      <c r="I5704" s="22"/>
      <c r="J5704" s="23"/>
      <c r="K5704" s="48"/>
      <c r="L5704" s="50"/>
      <c r="N5704" s="24"/>
      <c r="O5704" s="24"/>
      <c r="P5704" s="25"/>
      <c r="Q5704" s="24"/>
    </row>
    <row r="5705" spans="4:17" x14ac:dyDescent="0.15">
      <c r="D5705" s="49"/>
      <c r="E5705" s="21"/>
      <c r="F5705" s="21"/>
      <c r="G5705" s="21"/>
      <c r="H5705" s="21"/>
      <c r="I5705" s="22"/>
      <c r="J5705" s="23"/>
      <c r="K5705" s="48"/>
      <c r="L5705" s="50"/>
      <c r="N5705" s="24"/>
      <c r="O5705" s="24"/>
      <c r="P5705" s="25"/>
      <c r="Q5705" s="24"/>
    </row>
    <row r="5706" spans="4:17" x14ac:dyDescent="0.15">
      <c r="D5706" s="49"/>
      <c r="E5706" s="21"/>
      <c r="F5706" s="21"/>
      <c r="G5706" s="21"/>
      <c r="H5706" s="21"/>
      <c r="I5706" s="22"/>
      <c r="J5706" s="23"/>
      <c r="K5706" s="48"/>
      <c r="L5706" s="50"/>
      <c r="N5706" s="24"/>
      <c r="O5706" s="24"/>
      <c r="P5706" s="25"/>
      <c r="Q5706" s="24"/>
    </row>
    <row r="5707" spans="4:17" x14ac:dyDescent="0.15">
      <c r="D5707" s="49"/>
      <c r="E5707" s="21"/>
      <c r="F5707" s="21"/>
      <c r="G5707" s="21"/>
      <c r="H5707" s="21"/>
      <c r="I5707" s="22"/>
      <c r="J5707" s="23"/>
      <c r="K5707" s="48"/>
      <c r="L5707" s="50"/>
      <c r="N5707" s="24"/>
      <c r="O5707" s="24"/>
      <c r="P5707" s="25"/>
      <c r="Q5707" s="24"/>
    </row>
    <row r="5708" spans="4:17" x14ac:dyDescent="0.15">
      <c r="D5708" s="49"/>
      <c r="E5708" s="21"/>
      <c r="F5708" s="21"/>
      <c r="G5708" s="21"/>
      <c r="H5708" s="21"/>
      <c r="I5708" s="22"/>
      <c r="J5708" s="23"/>
      <c r="K5708" s="48"/>
      <c r="L5708" s="50"/>
      <c r="N5708" s="24"/>
      <c r="O5708" s="24"/>
      <c r="P5708" s="25"/>
      <c r="Q5708" s="24"/>
    </row>
    <row r="5709" spans="4:17" x14ac:dyDescent="0.15">
      <c r="D5709" s="49"/>
      <c r="E5709" s="21"/>
      <c r="F5709" s="21"/>
      <c r="G5709" s="21"/>
      <c r="H5709" s="21"/>
      <c r="I5709" s="22"/>
      <c r="J5709" s="23"/>
      <c r="K5709" s="48"/>
      <c r="L5709" s="50"/>
      <c r="N5709" s="24"/>
      <c r="O5709" s="24"/>
      <c r="P5709" s="25"/>
      <c r="Q5709" s="24"/>
    </row>
    <row r="5710" spans="4:17" x14ac:dyDescent="0.15">
      <c r="D5710" s="49"/>
      <c r="E5710" s="21"/>
      <c r="F5710" s="21"/>
      <c r="G5710" s="21"/>
      <c r="H5710" s="21"/>
      <c r="I5710" s="22"/>
      <c r="J5710" s="23"/>
      <c r="K5710" s="48"/>
      <c r="L5710" s="50"/>
      <c r="N5710" s="24"/>
      <c r="O5710" s="24"/>
      <c r="P5710" s="25"/>
      <c r="Q5710" s="24"/>
    </row>
    <row r="5711" spans="4:17" x14ac:dyDescent="0.15">
      <c r="D5711" s="49"/>
      <c r="E5711" s="21"/>
      <c r="F5711" s="21"/>
      <c r="G5711" s="21"/>
      <c r="H5711" s="21"/>
      <c r="I5711" s="22"/>
      <c r="J5711" s="23"/>
      <c r="K5711" s="48"/>
      <c r="L5711" s="50"/>
      <c r="N5711" s="24"/>
      <c r="O5711" s="24"/>
      <c r="P5711" s="25"/>
      <c r="Q5711" s="24"/>
    </row>
    <row r="5712" spans="4:17" x14ac:dyDescent="0.15">
      <c r="D5712" s="49"/>
      <c r="E5712" s="21"/>
      <c r="F5712" s="21"/>
      <c r="G5712" s="21"/>
      <c r="H5712" s="21"/>
      <c r="I5712" s="22"/>
      <c r="J5712" s="23"/>
      <c r="K5712" s="48"/>
      <c r="L5712" s="50"/>
      <c r="N5712" s="24"/>
      <c r="O5712" s="24"/>
      <c r="P5712" s="25"/>
      <c r="Q5712" s="24"/>
    </row>
    <row r="5713" spans="4:17" x14ac:dyDescent="0.15">
      <c r="D5713" s="49"/>
      <c r="E5713" s="21"/>
      <c r="F5713" s="21"/>
      <c r="G5713" s="21"/>
      <c r="H5713" s="21"/>
      <c r="I5713" s="22"/>
      <c r="J5713" s="23"/>
      <c r="K5713" s="48"/>
      <c r="L5713" s="50"/>
      <c r="N5713" s="24"/>
      <c r="O5713" s="24"/>
      <c r="P5713" s="25"/>
      <c r="Q5713" s="24"/>
    </row>
    <row r="5714" spans="4:17" x14ac:dyDescent="0.15">
      <c r="D5714" s="49"/>
      <c r="E5714" s="21"/>
      <c r="F5714" s="21"/>
      <c r="G5714" s="21"/>
      <c r="H5714" s="21"/>
      <c r="I5714" s="22"/>
      <c r="J5714" s="23"/>
      <c r="K5714" s="48"/>
      <c r="L5714" s="50"/>
      <c r="N5714" s="24"/>
      <c r="O5714" s="24"/>
      <c r="P5714" s="25"/>
      <c r="Q5714" s="24"/>
    </row>
    <row r="5715" spans="4:17" x14ac:dyDescent="0.15">
      <c r="D5715" s="49"/>
      <c r="E5715" s="21"/>
      <c r="F5715" s="21"/>
      <c r="G5715" s="21"/>
      <c r="H5715" s="21"/>
      <c r="I5715" s="22"/>
      <c r="J5715" s="23"/>
      <c r="K5715" s="48"/>
      <c r="L5715" s="50"/>
      <c r="N5715" s="24"/>
      <c r="O5715" s="24"/>
      <c r="P5715" s="25"/>
      <c r="Q5715" s="24"/>
    </row>
    <row r="5716" spans="4:17" x14ac:dyDescent="0.15">
      <c r="D5716" s="49"/>
      <c r="E5716" s="21"/>
      <c r="F5716" s="21"/>
      <c r="G5716" s="21"/>
      <c r="H5716" s="21"/>
      <c r="I5716" s="22"/>
      <c r="J5716" s="23"/>
      <c r="K5716" s="48"/>
      <c r="L5716" s="50"/>
      <c r="N5716" s="24"/>
      <c r="O5716" s="24"/>
      <c r="P5716" s="25"/>
      <c r="Q5716" s="24"/>
    </row>
    <row r="5717" spans="4:17" x14ac:dyDescent="0.15">
      <c r="D5717" s="49"/>
      <c r="E5717" s="21"/>
      <c r="F5717" s="21"/>
      <c r="G5717" s="21"/>
      <c r="H5717" s="21"/>
      <c r="I5717" s="22"/>
      <c r="J5717" s="23"/>
      <c r="K5717" s="48"/>
      <c r="L5717" s="50"/>
      <c r="N5717" s="24"/>
      <c r="O5717" s="24"/>
      <c r="P5717" s="25"/>
      <c r="Q5717" s="24"/>
    </row>
    <row r="5718" spans="4:17" x14ac:dyDescent="0.15">
      <c r="D5718" s="49"/>
      <c r="E5718" s="21"/>
      <c r="F5718" s="21"/>
      <c r="G5718" s="21"/>
      <c r="H5718" s="21"/>
      <c r="I5718" s="22"/>
      <c r="J5718" s="23"/>
      <c r="K5718" s="48"/>
      <c r="L5718" s="50"/>
      <c r="N5718" s="24"/>
      <c r="O5718" s="24"/>
      <c r="P5718" s="25"/>
      <c r="Q5718" s="24"/>
    </row>
    <row r="5719" spans="4:17" x14ac:dyDescent="0.15">
      <c r="D5719" s="49"/>
      <c r="E5719" s="21"/>
      <c r="F5719" s="21"/>
      <c r="G5719" s="21"/>
      <c r="H5719" s="21"/>
      <c r="I5719" s="22"/>
      <c r="J5719" s="23"/>
      <c r="K5719" s="48"/>
      <c r="L5719" s="50"/>
      <c r="N5719" s="24"/>
      <c r="O5719" s="24"/>
      <c r="P5719" s="25"/>
      <c r="Q5719" s="24"/>
    </row>
    <row r="5720" spans="4:17" x14ac:dyDescent="0.15">
      <c r="D5720" s="49"/>
      <c r="E5720" s="21"/>
      <c r="F5720" s="21"/>
      <c r="G5720" s="21"/>
      <c r="H5720" s="21"/>
      <c r="I5720" s="22"/>
      <c r="J5720" s="23"/>
      <c r="K5720" s="48"/>
      <c r="L5720" s="50"/>
      <c r="N5720" s="24"/>
      <c r="O5720" s="24"/>
      <c r="P5720" s="25"/>
      <c r="Q5720" s="24"/>
    </row>
    <row r="5721" spans="4:17" x14ac:dyDescent="0.15">
      <c r="D5721" s="49"/>
      <c r="E5721" s="21"/>
      <c r="F5721" s="21"/>
      <c r="G5721" s="21"/>
      <c r="H5721" s="21"/>
      <c r="I5721" s="22"/>
      <c r="J5721" s="23"/>
      <c r="K5721" s="48"/>
      <c r="L5721" s="50"/>
      <c r="N5721" s="24"/>
      <c r="O5721" s="24"/>
      <c r="P5721" s="25"/>
      <c r="Q5721" s="24"/>
    </row>
    <row r="5722" spans="4:17" x14ac:dyDescent="0.15">
      <c r="D5722" s="49"/>
      <c r="E5722" s="21"/>
      <c r="F5722" s="21"/>
      <c r="G5722" s="21"/>
      <c r="H5722" s="21"/>
      <c r="I5722" s="22"/>
      <c r="J5722" s="23"/>
      <c r="K5722" s="48"/>
      <c r="L5722" s="50"/>
      <c r="N5722" s="24"/>
      <c r="O5722" s="24"/>
      <c r="P5722" s="25"/>
      <c r="Q5722" s="24"/>
    </row>
    <row r="5723" spans="4:17" x14ac:dyDescent="0.15">
      <c r="D5723" s="49"/>
      <c r="E5723" s="21"/>
      <c r="F5723" s="21"/>
      <c r="G5723" s="21"/>
      <c r="H5723" s="21"/>
      <c r="I5723" s="22"/>
      <c r="J5723" s="23"/>
      <c r="K5723" s="48"/>
      <c r="L5723" s="50"/>
      <c r="N5723" s="24"/>
      <c r="O5723" s="24"/>
      <c r="P5723" s="25"/>
      <c r="Q5723" s="24"/>
    </row>
    <row r="5724" spans="4:17" x14ac:dyDescent="0.15">
      <c r="D5724" s="49"/>
      <c r="E5724" s="21"/>
      <c r="F5724" s="21"/>
      <c r="G5724" s="21"/>
      <c r="H5724" s="21"/>
      <c r="I5724" s="22"/>
      <c r="J5724" s="23"/>
      <c r="K5724" s="48"/>
      <c r="L5724" s="50"/>
      <c r="N5724" s="24"/>
      <c r="O5724" s="24"/>
      <c r="P5724" s="25"/>
      <c r="Q5724" s="24"/>
    </row>
    <row r="5725" spans="4:17" x14ac:dyDescent="0.15">
      <c r="D5725" s="49"/>
      <c r="E5725" s="21"/>
      <c r="F5725" s="21"/>
      <c r="G5725" s="21"/>
      <c r="H5725" s="21"/>
      <c r="I5725" s="22"/>
      <c r="J5725" s="23"/>
      <c r="K5725" s="48"/>
      <c r="L5725" s="50"/>
      <c r="N5725" s="24"/>
      <c r="O5725" s="24"/>
      <c r="P5725" s="25"/>
      <c r="Q5725" s="24"/>
    </row>
    <row r="5726" spans="4:17" x14ac:dyDescent="0.15">
      <c r="D5726" s="49"/>
      <c r="E5726" s="21"/>
      <c r="F5726" s="21"/>
      <c r="G5726" s="21"/>
      <c r="H5726" s="21"/>
      <c r="I5726" s="22"/>
      <c r="J5726" s="23"/>
      <c r="K5726" s="48"/>
      <c r="L5726" s="50"/>
      <c r="N5726" s="24"/>
      <c r="O5726" s="24"/>
      <c r="P5726" s="25"/>
      <c r="Q5726" s="24"/>
    </row>
    <row r="5727" spans="4:17" x14ac:dyDescent="0.15">
      <c r="D5727" s="49"/>
      <c r="E5727" s="21"/>
      <c r="F5727" s="21"/>
      <c r="G5727" s="21"/>
      <c r="H5727" s="21"/>
      <c r="I5727" s="22"/>
      <c r="J5727" s="23"/>
      <c r="K5727" s="48"/>
      <c r="L5727" s="50"/>
      <c r="N5727" s="24"/>
      <c r="O5727" s="24"/>
      <c r="P5727" s="25"/>
      <c r="Q5727" s="24"/>
    </row>
    <row r="5728" spans="4:17" x14ac:dyDescent="0.15">
      <c r="D5728" s="49"/>
      <c r="E5728" s="21"/>
      <c r="F5728" s="21"/>
      <c r="G5728" s="21"/>
      <c r="H5728" s="21"/>
      <c r="I5728" s="22"/>
      <c r="J5728" s="23"/>
      <c r="K5728" s="48"/>
      <c r="L5728" s="50"/>
      <c r="N5728" s="24"/>
      <c r="O5728" s="24"/>
      <c r="P5728" s="25"/>
      <c r="Q5728" s="24"/>
    </row>
    <row r="5729" spans="4:17" x14ac:dyDescent="0.15">
      <c r="D5729" s="49"/>
      <c r="E5729" s="21"/>
      <c r="F5729" s="21"/>
      <c r="G5729" s="21"/>
      <c r="H5729" s="21"/>
      <c r="I5729" s="22"/>
      <c r="J5729" s="23"/>
      <c r="K5729" s="48"/>
      <c r="L5729" s="50"/>
      <c r="N5729" s="24"/>
      <c r="O5729" s="24"/>
      <c r="P5729" s="25"/>
      <c r="Q5729" s="24"/>
    </row>
    <row r="5730" spans="4:17" x14ac:dyDescent="0.15">
      <c r="D5730" s="49"/>
      <c r="E5730" s="21"/>
      <c r="F5730" s="21"/>
      <c r="G5730" s="21"/>
      <c r="H5730" s="21"/>
      <c r="I5730" s="22"/>
      <c r="J5730" s="23"/>
      <c r="K5730" s="48"/>
      <c r="L5730" s="50"/>
      <c r="N5730" s="24"/>
      <c r="O5730" s="24"/>
      <c r="P5730" s="25"/>
      <c r="Q5730" s="24"/>
    </row>
    <row r="5731" spans="4:17" x14ac:dyDescent="0.15">
      <c r="D5731" s="49"/>
      <c r="E5731" s="21"/>
      <c r="F5731" s="21"/>
      <c r="G5731" s="21"/>
      <c r="H5731" s="21"/>
      <c r="I5731" s="22"/>
      <c r="J5731" s="23"/>
      <c r="K5731" s="48"/>
      <c r="L5731" s="50"/>
      <c r="N5731" s="24"/>
      <c r="O5731" s="24"/>
      <c r="P5731" s="25"/>
      <c r="Q5731" s="24"/>
    </row>
    <row r="5732" spans="4:17" x14ac:dyDescent="0.15">
      <c r="D5732" s="49"/>
      <c r="E5732" s="21"/>
      <c r="F5732" s="21"/>
      <c r="G5732" s="21"/>
      <c r="H5732" s="21"/>
      <c r="I5732" s="22"/>
      <c r="J5732" s="23"/>
      <c r="K5732" s="48"/>
      <c r="L5732" s="50"/>
      <c r="N5732" s="24"/>
      <c r="O5732" s="24"/>
      <c r="P5732" s="25"/>
      <c r="Q5732" s="24"/>
    </row>
    <row r="5733" spans="4:17" x14ac:dyDescent="0.15">
      <c r="D5733" s="49"/>
      <c r="E5733" s="21"/>
      <c r="F5733" s="21"/>
      <c r="G5733" s="21"/>
      <c r="H5733" s="21"/>
      <c r="I5733" s="22"/>
      <c r="J5733" s="23"/>
      <c r="K5733" s="48"/>
      <c r="L5733" s="50"/>
      <c r="N5733" s="24"/>
      <c r="O5733" s="24"/>
      <c r="P5733" s="25"/>
      <c r="Q5733" s="24"/>
    </row>
    <row r="5734" spans="4:17" x14ac:dyDescent="0.15">
      <c r="D5734" s="49"/>
      <c r="E5734" s="21"/>
      <c r="F5734" s="21"/>
      <c r="G5734" s="21"/>
      <c r="H5734" s="21"/>
      <c r="I5734" s="22"/>
      <c r="J5734" s="23"/>
      <c r="K5734" s="48"/>
      <c r="L5734" s="50"/>
      <c r="N5734" s="24"/>
      <c r="O5734" s="24"/>
      <c r="P5734" s="25"/>
      <c r="Q5734" s="24"/>
    </row>
    <row r="5735" spans="4:17" x14ac:dyDescent="0.15">
      <c r="D5735" s="49"/>
      <c r="E5735" s="21"/>
      <c r="F5735" s="21"/>
      <c r="G5735" s="21"/>
      <c r="H5735" s="21"/>
      <c r="I5735" s="22"/>
      <c r="J5735" s="23"/>
      <c r="K5735" s="48"/>
      <c r="L5735" s="50"/>
      <c r="N5735" s="24"/>
      <c r="O5735" s="24"/>
      <c r="P5735" s="25"/>
      <c r="Q5735" s="24"/>
    </row>
    <row r="5736" spans="4:17" x14ac:dyDescent="0.15">
      <c r="D5736" s="49"/>
      <c r="E5736" s="21"/>
      <c r="F5736" s="21"/>
      <c r="G5736" s="21"/>
      <c r="H5736" s="21"/>
      <c r="I5736" s="22"/>
      <c r="J5736" s="23"/>
      <c r="K5736" s="48"/>
      <c r="L5736" s="50"/>
      <c r="N5736" s="24"/>
      <c r="O5736" s="24"/>
      <c r="P5736" s="25"/>
      <c r="Q5736" s="24"/>
    </row>
    <row r="5737" spans="4:17" x14ac:dyDescent="0.15">
      <c r="D5737" s="49"/>
      <c r="E5737" s="21"/>
      <c r="F5737" s="21"/>
      <c r="G5737" s="21"/>
      <c r="H5737" s="21"/>
      <c r="I5737" s="22"/>
      <c r="J5737" s="23"/>
      <c r="K5737" s="48"/>
      <c r="L5737" s="50"/>
      <c r="N5737" s="24"/>
      <c r="O5737" s="24"/>
      <c r="P5737" s="25"/>
      <c r="Q5737" s="24"/>
    </row>
    <row r="5738" spans="4:17" x14ac:dyDescent="0.15">
      <c r="D5738" s="49"/>
      <c r="E5738" s="21"/>
      <c r="F5738" s="21"/>
      <c r="G5738" s="21"/>
      <c r="H5738" s="21"/>
      <c r="I5738" s="22"/>
      <c r="J5738" s="23"/>
      <c r="K5738" s="48"/>
      <c r="L5738" s="50"/>
      <c r="N5738" s="24"/>
      <c r="O5738" s="24"/>
      <c r="P5738" s="25"/>
      <c r="Q5738" s="24"/>
    </row>
    <row r="5739" spans="4:17" x14ac:dyDescent="0.15">
      <c r="D5739" s="49"/>
      <c r="E5739" s="21"/>
      <c r="F5739" s="21"/>
      <c r="G5739" s="21"/>
      <c r="H5739" s="21"/>
      <c r="I5739" s="22"/>
      <c r="J5739" s="23"/>
      <c r="K5739" s="48"/>
      <c r="L5739" s="50"/>
      <c r="N5739" s="24"/>
      <c r="O5739" s="24"/>
      <c r="P5739" s="25"/>
      <c r="Q5739" s="24"/>
    </row>
    <row r="5740" spans="4:17" x14ac:dyDescent="0.15">
      <c r="D5740" s="49"/>
      <c r="E5740" s="21"/>
      <c r="F5740" s="21"/>
      <c r="G5740" s="21"/>
      <c r="H5740" s="21"/>
      <c r="I5740" s="22"/>
      <c r="J5740" s="23"/>
      <c r="K5740" s="48"/>
      <c r="L5740" s="50"/>
      <c r="N5740" s="24"/>
      <c r="O5740" s="24"/>
      <c r="P5740" s="25"/>
      <c r="Q5740" s="24"/>
    </row>
    <row r="5741" spans="4:17" x14ac:dyDescent="0.15">
      <c r="D5741" s="49"/>
      <c r="E5741" s="21"/>
      <c r="F5741" s="21"/>
      <c r="G5741" s="21"/>
      <c r="H5741" s="21"/>
      <c r="I5741" s="22"/>
      <c r="J5741" s="23"/>
      <c r="K5741" s="48"/>
      <c r="L5741" s="50"/>
      <c r="N5741" s="24"/>
      <c r="O5741" s="24"/>
      <c r="P5741" s="25"/>
      <c r="Q5741" s="24"/>
    </row>
    <row r="5742" spans="4:17" x14ac:dyDescent="0.15">
      <c r="D5742" s="49"/>
      <c r="E5742" s="21"/>
      <c r="F5742" s="21"/>
      <c r="G5742" s="21"/>
      <c r="H5742" s="21"/>
      <c r="I5742" s="22"/>
      <c r="J5742" s="23"/>
      <c r="K5742" s="48"/>
      <c r="L5742" s="50"/>
      <c r="N5742" s="24"/>
      <c r="O5742" s="24"/>
      <c r="P5742" s="25"/>
      <c r="Q5742" s="24"/>
    </row>
    <row r="5743" spans="4:17" x14ac:dyDescent="0.15">
      <c r="D5743" s="49"/>
      <c r="E5743" s="21"/>
      <c r="F5743" s="21"/>
      <c r="G5743" s="21"/>
      <c r="H5743" s="21"/>
      <c r="I5743" s="22"/>
      <c r="J5743" s="23"/>
      <c r="K5743" s="48"/>
      <c r="L5743" s="50"/>
      <c r="N5743" s="24"/>
      <c r="O5743" s="24"/>
      <c r="P5743" s="25"/>
      <c r="Q5743" s="24"/>
    </row>
    <row r="5744" spans="4:17" x14ac:dyDescent="0.15">
      <c r="D5744" s="49"/>
      <c r="E5744" s="21"/>
      <c r="F5744" s="21"/>
      <c r="G5744" s="21"/>
      <c r="H5744" s="21"/>
      <c r="I5744" s="22"/>
      <c r="J5744" s="23"/>
      <c r="K5744" s="48"/>
      <c r="L5744" s="50"/>
      <c r="N5744" s="24"/>
      <c r="O5744" s="24"/>
      <c r="P5744" s="25"/>
      <c r="Q5744" s="24"/>
    </row>
    <row r="5745" spans="4:17" x14ac:dyDescent="0.15">
      <c r="D5745" s="49"/>
      <c r="E5745" s="21"/>
      <c r="F5745" s="21"/>
      <c r="G5745" s="21"/>
      <c r="H5745" s="21"/>
      <c r="I5745" s="22"/>
      <c r="J5745" s="23"/>
      <c r="K5745" s="48"/>
      <c r="L5745" s="50"/>
      <c r="N5745" s="24"/>
      <c r="O5745" s="24"/>
      <c r="P5745" s="25"/>
      <c r="Q5745" s="24"/>
    </row>
    <row r="5746" spans="4:17" x14ac:dyDescent="0.15">
      <c r="D5746" s="49"/>
      <c r="E5746" s="21"/>
      <c r="F5746" s="21"/>
      <c r="G5746" s="21"/>
      <c r="H5746" s="21"/>
      <c r="I5746" s="22"/>
      <c r="J5746" s="23"/>
      <c r="K5746" s="48"/>
      <c r="L5746" s="50"/>
      <c r="N5746" s="24"/>
      <c r="O5746" s="24"/>
      <c r="P5746" s="25"/>
      <c r="Q5746" s="24"/>
    </row>
    <row r="5747" spans="4:17" x14ac:dyDescent="0.15">
      <c r="D5747" s="49"/>
      <c r="E5747" s="21"/>
      <c r="F5747" s="21"/>
      <c r="G5747" s="21"/>
      <c r="H5747" s="21"/>
      <c r="I5747" s="22"/>
      <c r="J5747" s="23"/>
      <c r="K5747" s="48"/>
      <c r="L5747" s="50"/>
      <c r="N5747" s="24"/>
      <c r="O5747" s="24"/>
      <c r="P5747" s="25"/>
      <c r="Q5747" s="24"/>
    </row>
    <row r="5748" spans="4:17" x14ac:dyDescent="0.15">
      <c r="D5748" s="49"/>
      <c r="E5748" s="21"/>
      <c r="F5748" s="21"/>
      <c r="G5748" s="21"/>
      <c r="H5748" s="21"/>
      <c r="I5748" s="22"/>
      <c r="J5748" s="23"/>
      <c r="K5748" s="48"/>
      <c r="L5748" s="50"/>
      <c r="N5748" s="24"/>
      <c r="O5748" s="24"/>
      <c r="P5748" s="25"/>
      <c r="Q5748" s="24"/>
    </row>
    <row r="5749" spans="4:17" x14ac:dyDescent="0.15">
      <c r="D5749" s="49"/>
      <c r="E5749" s="21"/>
      <c r="F5749" s="21"/>
      <c r="G5749" s="21"/>
      <c r="H5749" s="21"/>
      <c r="I5749" s="22"/>
      <c r="J5749" s="23"/>
      <c r="K5749" s="48"/>
      <c r="L5749" s="50"/>
      <c r="N5749" s="24"/>
      <c r="O5749" s="24"/>
      <c r="P5749" s="25"/>
      <c r="Q5749" s="24"/>
    </row>
    <row r="5750" spans="4:17" x14ac:dyDescent="0.15">
      <c r="D5750" s="49"/>
      <c r="E5750" s="21"/>
      <c r="F5750" s="21"/>
      <c r="G5750" s="21"/>
      <c r="H5750" s="21"/>
      <c r="I5750" s="22"/>
      <c r="J5750" s="23"/>
      <c r="K5750" s="48"/>
      <c r="L5750" s="50"/>
      <c r="N5750" s="24"/>
      <c r="O5750" s="24"/>
      <c r="P5750" s="25"/>
      <c r="Q5750" s="24"/>
    </row>
    <row r="5751" spans="4:17" x14ac:dyDescent="0.15">
      <c r="D5751" s="49"/>
      <c r="E5751" s="21"/>
      <c r="F5751" s="21"/>
      <c r="G5751" s="21"/>
      <c r="H5751" s="21"/>
      <c r="I5751" s="22"/>
      <c r="J5751" s="23"/>
      <c r="K5751" s="48"/>
      <c r="L5751" s="50"/>
      <c r="N5751" s="24"/>
      <c r="O5751" s="24"/>
      <c r="P5751" s="25"/>
      <c r="Q5751" s="24"/>
    </row>
    <row r="5752" spans="4:17" x14ac:dyDescent="0.15">
      <c r="D5752" s="49"/>
      <c r="E5752" s="21"/>
      <c r="F5752" s="21"/>
      <c r="G5752" s="21"/>
      <c r="H5752" s="21"/>
      <c r="I5752" s="22"/>
      <c r="J5752" s="23"/>
      <c r="K5752" s="48"/>
      <c r="L5752" s="50"/>
      <c r="N5752" s="24"/>
      <c r="O5752" s="24"/>
      <c r="P5752" s="25"/>
      <c r="Q5752" s="24"/>
    </row>
    <row r="5753" spans="4:17" x14ac:dyDescent="0.15">
      <c r="D5753" s="49"/>
      <c r="E5753" s="21"/>
      <c r="F5753" s="21"/>
      <c r="G5753" s="21"/>
      <c r="H5753" s="21"/>
      <c r="I5753" s="22"/>
      <c r="J5753" s="23"/>
      <c r="K5753" s="48"/>
      <c r="L5753" s="50"/>
      <c r="N5753" s="24"/>
      <c r="O5753" s="24"/>
      <c r="P5753" s="25"/>
      <c r="Q5753" s="24"/>
    </row>
    <row r="5754" spans="4:17" x14ac:dyDescent="0.15">
      <c r="D5754" s="49"/>
      <c r="E5754" s="21"/>
      <c r="F5754" s="21"/>
      <c r="G5754" s="21"/>
      <c r="H5754" s="21"/>
      <c r="I5754" s="22"/>
      <c r="J5754" s="23"/>
      <c r="K5754" s="48"/>
      <c r="L5754" s="50"/>
      <c r="N5754" s="24"/>
      <c r="O5754" s="24"/>
      <c r="P5754" s="25"/>
      <c r="Q5754" s="24"/>
    </row>
    <row r="5755" spans="4:17" x14ac:dyDescent="0.15">
      <c r="D5755" s="49"/>
      <c r="E5755" s="21"/>
      <c r="F5755" s="21"/>
      <c r="G5755" s="21"/>
      <c r="H5755" s="21"/>
      <c r="I5755" s="22"/>
      <c r="J5755" s="23"/>
      <c r="K5755" s="48"/>
      <c r="L5755" s="50"/>
      <c r="N5755" s="24"/>
      <c r="O5755" s="24"/>
      <c r="P5755" s="25"/>
      <c r="Q5755" s="24"/>
    </row>
    <row r="5756" spans="4:17" x14ac:dyDescent="0.15">
      <c r="D5756" s="49"/>
      <c r="E5756" s="21"/>
      <c r="F5756" s="21"/>
      <c r="G5756" s="21"/>
      <c r="H5756" s="21"/>
      <c r="I5756" s="22"/>
      <c r="J5756" s="23"/>
      <c r="K5756" s="48"/>
      <c r="L5756" s="50"/>
      <c r="N5756" s="24"/>
      <c r="O5756" s="24"/>
      <c r="P5756" s="25"/>
      <c r="Q5756" s="24"/>
    </row>
    <row r="5757" spans="4:17" x14ac:dyDescent="0.15">
      <c r="D5757" s="49"/>
      <c r="E5757" s="21"/>
      <c r="F5757" s="21"/>
      <c r="G5757" s="21"/>
      <c r="H5757" s="21"/>
      <c r="I5757" s="22"/>
      <c r="J5757" s="23"/>
      <c r="K5757" s="48"/>
      <c r="L5757" s="50"/>
      <c r="N5757" s="24"/>
      <c r="O5757" s="24"/>
      <c r="P5757" s="25"/>
      <c r="Q5757" s="24"/>
    </row>
    <row r="5758" spans="4:17" x14ac:dyDescent="0.15">
      <c r="D5758" s="49"/>
      <c r="E5758" s="21"/>
      <c r="F5758" s="21"/>
      <c r="G5758" s="21"/>
      <c r="H5758" s="21"/>
      <c r="I5758" s="22"/>
      <c r="J5758" s="23"/>
      <c r="K5758" s="48"/>
      <c r="L5758" s="50"/>
      <c r="N5758" s="24"/>
      <c r="O5758" s="24"/>
      <c r="P5758" s="25"/>
      <c r="Q5758" s="24"/>
    </row>
    <row r="5759" spans="4:17" x14ac:dyDescent="0.15">
      <c r="D5759" s="49"/>
      <c r="E5759" s="21"/>
      <c r="F5759" s="21"/>
      <c r="G5759" s="21"/>
      <c r="H5759" s="21"/>
      <c r="I5759" s="22"/>
      <c r="J5759" s="23"/>
      <c r="K5759" s="48"/>
      <c r="L5759" s="50"/>
      <c r="N5759" s="24"/>
      <c r="O5759" s="24"/>
      <c r="P5759" s="25"/>
      <c r="Q5759" s="24"/>
    </row>
    <row r="5760" spans="4:17" x14ac:dyDescent="0.15">
      <c r="D5760" s="49"/>
      <c r="E5760" s="21"/>
      <c r="F5760" s="21"/>
      <c r="G5760" s="21"/>
      <c r="H5760" s="21"/>
      <c r="I5760" s="22"/>
      <c r="J5760" s="23"/>
      <c r="K5760" s="48"/>
      <c r="L5760" s="50"/>
      <c r="N5760" s="24"/>
      <c r="O5760" s="24"/>
      <c r="P5760" s="25"/>
      <c r="Q5760" s="24"/>
    </row>
    <row r="5761" spans="4:17" x14ac:dyDescent="0.15">
      <c r="D5761" s="49"/>
      <c r="E5761" s="21"/>
      <c r="F5761" s="21"/>
      <c r="G5761" s="21"/>
      <c r="H5761" s="21"/>
      <c r="I5761" s="22"/>
      <c r="J5761" s="23"/>
      <c r="K5761" s="48"/>
      <c r="L5761" s="50"/>
      <c r="N5761" s="24"/>
      <c r="O5761" s="24"/>
      <c r="P5761" s="25"/>
      <c r="Q5761" s="24"/>
    </row>
    <row r="5762" spans="4:17" x14ac:dyDescent="0.15">
      <c r="D5762" s="49"/>
      <c r="E5762" s="21"/>
      <c r="F5762" s="21"/>
      <c r="G5762" s="21"/>
      <c r="H5762" s="21"/>
      <c r="I5762" s="22"/>
      <c r="J5762" s="23"/>
      <c r="K5762" s="48"/>
      <c r="L5762" s="50"/>
      <c r="N5762" s="24"/>
      <c r="O5762" s="24"/>
      <c r="P5762" s="25"/>
      <c r="Q5762" s="24"/>
    </row>
    <row r="5763" spans="4:17" x14ac:dyDescent="0.15">
      <c r="D5763" s="49"/>
      <c r="E5763" s="21"/>
      <c r="F5763" s="21"/>
      <c r="G5763" s="21"/>
      <c r="H5763" s="21"/>
      <c r="I5763" s="22"/>
      <c r="J5763" s="23"/>
      <c r="K5763" s="48"/>
      <c r="L5763" s="50"/>
      <c r="N5763" s="24"/>
      <c r="O5763" s="24"/>
      <c r="P5763" s="25"/>
      <c r="Q5763" s="24"/>
    </row>
    <row r="5764" spans="4:17" x14ac:dyDescent="0.15">
      <c r="D5764" s="49"/>
      <c r="E5764" s="21"/>
      <c r="F5764" s="21"/>
      <c r="G5764" s="21"/>
      <c r="H5764" s="21"/>
      <c r="I5764" s="22"/>
      <c r="J5764" s="23"/>
      <c r="K5764" s="48"/>
      <c r="L5764" s="50"/>
      <c r="N5764" s="24"/>
      <c r="O5764" s="24"/>
      <c r="P5764" s="25"/>
      <c r="Q5764" s="24"/>
    </row>
    <row r="5765" spans="4:17" x14ac:dyDescent="0.15">
      <c r="D5765" s="49"/>
      <c r="E5765" s="21"/>
      <c r="F5765" s="21"/>
      <c r="G5765" s="21"/>
      <c r="H5765" s="21"/>
      <c r="I5765" s="22"/>
      <c r="J5765" s="23"/>
      <c r="K5765" s="48"/>
      <c r="L5765" s="50"/>
      <c r="N5765" s="24"/>
      <c r="O5765" s="24"/>
      <c r="P5765" s="25"/>
      <c r="Q5765" s="24"/>
    </row>
    <row r="5766" spans="4:17" x14ac:dyDescent="0.15">
      <c r="D5766" s="49"/>
      <c r="E5766" s="21"/>
      <c r="F5766" s="21"/>
      <c r="G5766" s="21"/>
      <c r="H5766" s="21"/>
      <c r="I5766" s="22"/>
      <c r="J5766" s="23"/>
      <c r="K5766" s="48"/>
      <c r="L5766" s="50"/>
      <c r="N5766" s="24"/>
      <c r="O5766" s="24"/>
      <c r="P5766" s="25"/>
      <c r="Q5766" s="24"/>
    </row>
    <row r="5767" spans="4:17" x14ac:dyDescent="0.15">
      <c r="D5767" s="49"/>
      <c r="E5767" s="21"/>
      <c r="F5767" s="21"/>
      <c r="G5767" s="21"/>
      <c r="H5767" s="21"/>
      <c r="I5767" s="22"/>
      <c r="J5767" s="23"/>
      <c r="K5767" s="48"/>
      <c r="L5767" s="50"/>
      <c r="N5767" s="24"/>
      <c r="O5767" s="24"/>
      <c r="P5767" s="25"/>
      <c r="Q5767" s="24"/>
    </row>
    <row r="5768" spans="4:17" x14ac:dyDescent="0.15">
      <c r="D5768" s="49"/>
      <c r="E5768" s="21"/>
      <c r="F5768" s="21"/>
      <c r="G5768" s="21"/>
      <c r="H5768" s="21"/>
      <c r="I5768" s="22"/>
      <c r="J5768" s="23"/>
      <c r="K5768" s="48"/>
      <c r="L5768" s="50"/>
      <c r="N5768" s="24"/>
      <c r="O5768" s="24"/>
      <c r="P5768" s="25"/>
      <c r="Q5768" s="24"/>
    </row>
    <row r="5769" spans="4:17" x14ac:dyDescent="0.15">
      <c r="D5769" s="49"/>
      <c r="E5769" s="21"/>
      <c r="F5769" s="21"/>
      <c r="G5769" s="21"/>
      <c r="H5769" s="21"/>
      <c r="I5769" s="22"/>
      <c r="J5769" s="23"/>
      <c r="K5769" s="48"/>
      <c r="L5769" s="50"/>
      <c r="N5769" s="24"/>
      <c r="O5769" s="24"/>
      <c r="P5769" s="25"/>
      <c r="Q5769" s="24"/>
    </row>
    <row r="5770" spans="4:17" x14ac:dyDescent="0.15">
      <c r="D5770" s="49"/>
      <c r="E5770" s="21"/>
      <c r="F5770" s="21"/>
      <c r="G5770" s="21"/>
      <c r="H5770" s="21"/>
      <c r="I5770" s="22"/>
      <c r="J5770" s="23"/>
      <c r="K5770" s="48"/>
      <c r="L5770" s="50"/>
      <c r="N5770" s="24"/>
      <c r="O5770" s="24"/>
      <c r="P5770" s="25"/>
      <c r="Q5770" s="24"/>
    </row>
    <row r="5771" spans="4:17" x14ac:dyDescent="0.15">
      <c r="D5771" s="49"/>
      <c r="E5771" s="21"/>
      <c r="F5771" s="21"/>
      <c r="G5771" s="21"/>
      <c r="H5771" s="21"/>
      <c r="I5771" s="22"/>
      <c r="J5771" s="23"/>
      <c r="K5771" s="48"/>
      <c r="L5771" s="50"/>
      <c r="N5771" s="24"/>
      <c r="O5771" s="24"/>
      <c r="P5771" s="25"/>
      <c r="Q5771" s="24"/>
    </row>
    <row r="5772" spans="4:17" x14ac:dyDescent="0.15">
      <c r="D5772" s="49"/>
      <c r="E5772" s="21"/>
      <c r="F5772" s="21"/>
      <c r="G5772" s="21"/>
      <c r="H5772" s="21"/>
      <c r="I5772" s="22"/>
      <c r="J5772" s="23"/>
      <c r="K5772" s="48"/>
      <c r="L5772" s="50"/>
      <c r="N5772" s="24"/>
      <c r="O5772" s="24"/>
      <c r="P5772" s="25"/>
      <c r="Q5772" s="24"/>
    </row>
    <row r="5773" spans="4:17" x14ac:dyDescent="0.15">
      <c r="D5773" s="49"/>
      <c r="E5773" s="21"/>
      <c r="F5773" s="21"/>
      <c r="G5773" s="21"/>
      <c r="H5773" s="21"/>
      <c r="I5773" s="22"/>
      <c r="J5773" s="23"/>
      <c r="K5773" s="48"/>
      <c r="L5773" s="50"/>
      <c r="N5773" s="24"/>
      <c r="O5773" s="24"/>
      <c r="P5773" s="25"/>
      <c r="Q5773" s="24"/>
    </row>
    <row r="5774" spans="4:17" x14ac:dyDescent="0.15">
      <c r="D5774" s="49"/>
      <c r="E5774" s="21"/>
      <c r="F5774" s="21"/>
      <c r="G5774" s="21"/>
      <c r="H5774" s="21"/>
      <c r="I5774" s="22"/>
      <c r="J5774" s="23"/>
      <c r="K5774" s="48"/>
      <c r="L5774" s="50"/>
      <c r="N5774" s="24"/>
      <c r="O5774" s="24"/>
      <c r="P5774" s="25"/>
      <c r="Q5774" s="24"/>
    </row>
    <row r="5775" spans="4:17" x14ac:dyDescent="0.15">
      <c r="D5775" s="49"/>
      <c r="E5775" s="21"/>
      <c r="F5775" s="21"/>
      <c r="G5775" s="21"/>
      <c r="H5775" s="21"/>
      <c r="I5775" s="22"/>
      <c r="J5775" s="23"/>
      <c r="K5775" s="48"/>
      <c r="L5775" s="50"/>
      <c r="N5775" s="24"/>
      <c r="O5775" s="24"/>
      <c r="P5775" s="25"/>
      <c r="Q5775" s="24"/>
    </row>
    <row r="5776" spans="4:17" x14ac:dyDescent="0.15">
      <c r="D5776" s="49"/>
      <c r="E5776" s="21"/>
      <c r="F5776" s="21"/>
      <c r="G5776" s="21"/>
      <c r="H5776" s="21"/>
      <c r="I5776" s="22"/>
      <c r="J5776" s="23"/>
      <c r="K5776" s="48"/>
      <c r="L5776" s="50"/>
      <c r="N5776" s="24"/>
      <c r="O5776" s="24"/>
      <c r="P5776" s="25"/>
      <c r="Q5776" s="24"/>
    </row>
    <row r="5777" spans="4:17" x14ac:dyDescent="0.15">
      <c r="D5777" s="49"/>
      <c r="E5777" s="21"/>
      <c r="F5777" s="21"/>
      <c r="G5777" s="21"/>
      <c r="H5777" s="21"/>
      <c r="I5777" s="22"/>
      <c r="J5777" s="23"/>
      <c r="K5777" s="48"/>
      <c r="L5777" s="50"/>
      <c r="N5777" s="24"/>
      <c r="O5777" s="24"/>
      <c r="P5777" s="25"/>
      <c r="Q5777" s="24"/>
    </row>
    <row r="5778" spans="4:17" x14ac:dyDescent="0.15">
      <c r="D5778" s="49"/>
      <c r="E5778" s="21"/>
      <c r="F5778" s="21"/>
      <c r="G5778" s="21"/>
      <c r="H5778" s="21"/>
      <c r="I5778" s="22"/>
      <c r="J5778" s="23"/>
      <c r="K5778" s="48"/>
      <c r="L5778" s="50"/>
      <c r="N5778" s="24"/>
      <c r="O5778" s="24"/>
      <c r="P5778" s="25"/>
      <c r="Q5778" s="24"/>
    </row>
    <row r="5779" spans="4:17" x14ac:dyDescent="0.15">
      <c r="D5779" s="49"/>
      <c r="E5779" s="21"/>
      <c r="F5779" s="21"/>
      <c r="G5779" s="21"/>
      <c r="H5779" s="21"/>
      <c r="I5779" s="22"/>
      <c r="J5779" s="23"/>
      <c r="K5779" s="48"/>
      <c r="L5779" s="50"/>
      <c r="N5779" s="24"/>
      <c r="O5779" s="24"/>
      <c r="P5779" s="25"/>
      <c r="Q5779" s="24"/>
    </row>
    <row r="5780" spans="4:17" x14ac:dyDescent="0.15">
      <c r="D5780" s="49"/>
      <c r="E5780" s="21"/>
      <c r="F5780" s="21"/>
      <c r="G5780" s="21"/>
      <c r="H5780" s="21"/>
      <c r="I5780" s="22"/>
      <c r="J5780" s="23"/>
      <c r="K5780" s="48"/>
      <c r="L5780" s="50"/>
      <c r="N5780" s="24"/>
      <c r="O5780" s="24"/>
      <c r="P5780" s="25"/>
      <c r="Q5780" s="24"/>
    </row>
    <row r="5781" spans="4:17" x14ac:dyDescent="0.15">
      <c r="D5781" s="49"/>
      <c r="E5781" s="21"/>
      <c r="F5781" s="21"/>
      <c r="G5781" s="21"/>
      <c r="H5781" s="21"/>
      <c r="I5781" s="22"/>
      <c r="J5781" s="23"/>
      <c r="K5781" s="48"/>
      <c r="L5781" s="50"/>
      <c r="N5781" s="24"/>
      <c r="O5781" s="24"/>
      <c r="P5781" s="25"/>
      <c r="Q5781" s="24"/>
    </row>
    <row r="5782" spans="4:17" x14ac:dyDescent="0.15">
      <c r="D5782" s="49"/>
      <c r="E5782" s="21"/>
      <c r="F5782" s="21"/>
      <c r="G5782" s="21"/>
      <c r="H5782" s="21"/>
      <c r="I5782" s="22"/>
      <c r="J5782" s="23"/>
      <c r="K5782" s="48"/>
      <c r="L5782" s="50"/>
      <c r="N5782" s="24"/>
      <c r="O5782" s="24"/>
      <c r="P5782" s="25"/>
      <c r="Q5782" s="24"/>
    </row>
    <row r="5783" spans="4:17" x14ac:dyDescent="0.15">
      <c r="D5783" s="49"/>
      <c r="E5783" s="21"/>
      <c r="F5783" s="21"/>
      <c r="G5783" s="21"/>
      <c r="H5783" s="21"/>
      <c r="I5783" s="22"/>
      <c r="J5783" s="23"/>
      <c r="K5783" s="48"/>
      <c r="L5783" s="50"/>
      <c r="N5783" s="24"/>
      <c r="O5783" s="24"/>
      <c r="P5783" s="25"/>
      <c r="Q5783" s="24"/>
    </row>
    <row r="5784" spans="4:17" x14ac:dyDescent="0.15">
      <c r="D5784" s="49"/>
      <c r="E5784" s="21"/>
      <c r="F5784" s="21"/>
      <c r="G5784" s="21"/>
      <c r="H5784" s="21"/>
      <c r="I5784" s="22"/>
      <c r="J5784" s="23"/>
      <c r="K5784" s="48"/>
      <c r="L5784" s="50"/>
      <c r="N5784" s="24"/>
      <c r="O5784" s="24"/>
      <c r="P5784" s="25"/>
      <c r="Q5784" s="24"/>
    </row>
    <row r="5785" spans="4:17" x14ac:dyDescent="0.15">
      <c r="D5785" s="49"/>
      <c r="E5785" s="21"/>
      <c r="F5785" s="21"/>
      <c r="G5785" s="21"/>
      <c r="H5785" s="21"/>
      <c r="I5785" s="22"/>
      <c r="J5785" s="23"/>
      <c r="K5785" s="48"/>
      <c r="L5785" s="50"/>
      <c r="N5785" s="24"/>
      <c r="O5785" s="24"/>
      <c r="P5785" s="25"/>
      <c r="Q5785" s="24"/>
    </row>
    <row r="5786" spans="4:17" x14ac:dyDescent="0.15">
      <c r="D5786" s="49"/>
      <c r="E5786" s="21"/>
      <c r="F5786" s="21"/>
      <c r="G5786" s="21"/>
      <c r="H5786" s="21"/>
      <c r="I5786" s="22"/>
      <c r="J5786" s="23"/>
      <c r="K5786" s="48"/>
      <c r="L5786" s="50"/>
      <c r="N5786" s="24"/>
      <c r="O5786" s="24"/>
      <c r="P5786" s="25"/>
      <c r="Q5786" s="24"/>
    </row>
    <row r="5787" spans="4:17" x14ac:dyDescent="0.15">
      <c r="D5787" s="49"/>
      <c r="E5787" s="21"/>
      <c r="F5787" s="21"/>
      <c r="G5787" s="21"/>
      <c r="H5787" s="21"/>
      <c r="I5787" s="22"/>
      <c r="J5787" s="23"/>
      <c r="K5787" s="48"/>
      <c r="L5787" s="50"/>
      <c r="N5787" s="24"/>
      <c r="O5787" s="24"/>
      <c r="P5787" s="25"/>
      <c r="Q5787" s="24"/>
    </row>
    <row r="5788" spans="4:17" x14ac:dyDescent="0.15">
      <c r="D5788" s="49"/>
      <c r="E5788" s="21"/>
      <c r="F5788" s="21"/>
      <c r="G5788" s="21"/>
      <c r="H5788" s="21"/>
      <c r="I5788" s="22"/>
      <c r="J5788" s="23"/>
      <c r="K5788" s="48"/>
      <c r="L5788" s="50"/>
      <c r="N5788" s="24"/>
      <c r="O5788" s="24"/>
      <c r="P5788" s="25"/>
      <c r="Q5788" s="24"/>
    </row>
    <row r="5789" spans="4:17" x14ac:dyDescent="0.15">
      <c r="D5789" s="49"/>
      <c r="E5789" s="21"/>
      <c r="F5789" s="21"/>
      <c r="G5789" s="21"/>
      <c r="H5789" s="21"/>
      <c r="I5789" s="22"/>
      <c r="J5789" s="23"/>
      <c r="K5789" s="48"/>
      <c r="L5789" s="50"/>
      <c r="N5789" s="24"/>
      <c r="O5789" s="24"/>
      <c r="P5789" s="25"/>
      <c r="Q5789" s="24"/>
    </row>
    <row r="5790" spans="4:17" x14ac:dyDescent="0.15">
      <c r="D5790" s="49"/>
      <c r="E5790" s="21"/>
      <c r="F5790" s="21"/>
      <c r="G5790" s="21"/>
      <c r="H5790" s="21"/>
      <c r="I5790" s="22"/>
      <c r="J5790" s="23"/>
      <c r="K5790" s="48"/>
      <c r="L5790" s="50"/>
      <c r="N5790" s="24"/>
      <c r="O5790" s="24"/>
      <c r="P5790" s="25"/>
      <c r="Q5790" s="24"/>
    </row>
    <row r="5791" spans="4:17" x14ac:dyDescent="0.15">
      <c r="D5791" s="49"/>
      <c r="E5791" s="21"/>
      <c r="F5791" s="21"/>
      <c r="G5791" s="21"/>
      <c r="H5791" s="21"/>
      <c r="I5791" s="22"/>
      <c r="J5791" s="23"/>
      <c r="K5791" s="48"/>
      <c r="L5791" s="50"/>
      <c r="N5791" s="24"/>
      <c r="O5791" s="24"/>
      <c r="P5791" s="25"/>
      <c r="Q5791" s="24"/>
    </row>
    <row r="5792" spans="4:17" x14ac:dyDescent="0.15">
      <c r="D5792" s="49"/>
      <c r="E5792" s="21"/>
      <c r="F5792" s="21"/>
      <c r="G5792" s="21"/>
      <c r="H5792" s="21"/>
      <c r="I5792" s="22"/>
      <c r="J5792" s="23"/>
      <c r="K5792" s="48"/>
      <c r="L5792" s="50"/>
      <c r="N5792" s="24"/>
      <c r="O5792" s="24"/>
      <c r="P5792" s="25"/>
      <c r="Q5792" s="24"/>
    </row>
    <row r="5793" spans="4:17" x14ac:dyDescent="0.15">
      <c r="D5793" s="49"/>
      <c r="E5793" s="21"/>
      <c r="F5793" s="21"/>
      <c r="G5793" s="21"/>
      <c r="H5793" s="21"/>
      <c r="I5793" s="22"/>
      <c r="J5793" s="23"/>
      <c r="K5793" s="48"/>
      <c r="L5793" s="50"/>
      <c r="N5793" s="24"/>
      <c r="O5793" s="24"/>
      <c r="P5793" s="25"/>
      <c r="Q5793" s="24"/>
    </row>
    <row r="5794" spans="4:17" x14ac:dyDescent="0.15">
      <c r="D5794" s="49"/>
      <c r="E5794" s="21"/>
      <c r="F5794" s="21"/>
      <c r="G5794" s="21"/>
      <c r="H5794" s="21"/>
      <c r="I5794" s="22"/>
      <c r="J5794" s="23"/>
      <c r="K5794" s="48"/>
      <c r="L5794" s="50"/>
      <c r="N5794" s="24"/>
      <c r="O5794" s="24"/>
      <c r="P5794" s="25"/>
      <c r="Q5794" s="24"/>
    </row>
    <row r="5795" spans="4:17" x14ac:dyDescent="0.15">
      <c r="D5795" s="49"/>
      <c r="E5795" s="21"/>
      <c r="F5795" s="21"/>
      <c r="G5795" s="21"/>
      <c r="H5795" s="21"/>
      <c r="I5795" s="22"/>
      <c r="J5795" s="23"/>
      <c r="K5795" s="48"/>
      <c r="L5795" s="50"/>
      <c r="N5795" s="24"/>
      <c r="O5795" s="24"/>
      <c r="P5795" s="25"/>
      <c r="Q5795" s="24"/>
    </row>
    <row r="5796" spans="4:17" x14ac:dyDescent="0.15">
      <c r="D5796" s="49"/>
      <c r="E5796" s="21"/>
      <c r="F5796" s="21"/>
      <c r="G5796" s="21"/>
      <c r="H5796" s="21"/>
      <c r="I5796" s="22"/>
      <c r="J5796" s="23"/>
      <c r="K5796" s="48"/>
      <c r="L5796" s="50"/>
      <c r="N5796" s="24"/>
      <c r="O5796" s="24"/>
      <c r="P5796" s="25"/>
      <c r="Q5796" s="24"/>
    </row>
    <row r="5797" spans="4:17" x14ac:dyDescent="0.15">
      <c r="D5797" s="49"/>
      <c r="E5797" s="21"/>
      <c r="F5797" s="21"/>
      <c r="G5797" s="21"/>
      <c r="H5797" s="21"/>
      <c r="I5797" s="22"/>
      <c r="J5797" s="23"/>
      <c r="K5797" s="48"/>
      <c r="L5797" s="50"/>
      <c r="N5797" s="24"/>
      <c r="O5797" s="24"/>
      <c r="P5797" s="25"/>
      <c r="Q5797" s="24"/>
    </row>
    <row r="5798" spans="4:17" x14ac:dyDescent="0.15">
      <c r="D5798" s="49"/>
      <c r="E5798" s="21"/>
      <c r="F5798" s="21"/>
      <c r="G5798" s="21"/>
      <c r="H5798" s="21"/>
      <c r="I5798" s="22"/>
      <c r="J5798" s="23"/>
      <c r="K5798" s="48"/>
      <c r="L5798" s="50"/>
      <c r="N5798" s="24"/>
      <c r="O5798" s="24"/>
      <c r="P5798" s="25"/>
      <c r="Q5798" s="24"/>
    </row>
    <row r="5799" spans="4:17" x14ac:dyDescent="0.15">
      <c r="D5799" s="49"/>
      <c r="E5799" s="21"/>
      <c r="F5799" s="21"/>
      <c r="G5799" s="21"/>
      <c r="H5799" s="21"/>
      <c r="I5799" s="22"/>
      <c r="J5799" s="23"/>
      <c r="K5799" s="48"/>
      <c r="L5799" s="50"/>
      <c r="N5799" s="24"/>
      <c r="O5799" s="24"/>
      <c r="P5799" s="25"/>
      <c r="Q5799" s="24"/>
    </row>
    <row r="5800" spans="4:17" x14ac:dyDescent="0.15">
      <c r="D5800" s="49"/>
      <c r="E5800" s="21"/>
      <c r="F5800" s="21"/>
      <c r="G5800" s="21"/>
      <c r="H5800" s="21"/>
      <c r="I5800" s="22"/>
      <c r="J5800" s="23"/>
      <c r="K5800" s="48"/>
      <c r="L5800" s="50"/>
      <c r="N5800" s="24"/>
      <c r="O5800" s="24"/>
      <c r="P5800" s="25"/>
      <c r="Q5800" s="24"/>
    </row>
    <row r="5801" spans="4:17" x14ac:dyDescent="0.15">
      <c r="D5801" s="49"/>
      <c r="E5801" s="21"/>
      <c r="F5801" s="21"/>
      <c r="G5801" s="21"/>
      <c r="H5801" s="21"/>
      <c r="I5801" s="22"/>
      <c r="J5801" s="23"/>
      <c r="K5801" s="48"/>
      <c r="L5801" s="50"/>
      <c r="N5801" s="24"/>
      <c r="O5801" s="24"/>
      <c r="P5801" s="25"/>
      <c r="Q5801" s="24"/>
    </row>
    <row r="5802" spans="4:17" x14ac:dyDescent="0.15">
      <c r="D5802" s="49"/>
      <c r="E5802" s="21"/>
      <c r="F5802" s="21"/>
      <c r="G5802" s="21"/>
      <c r="H5802" s="21"/>
      <c r="I5802" s="22"/>
      <c r="J5802" s="23"/>
      <c r="K5802" s="48"/>
      <c r="L5802" s="50"/>
      <c r="N5802" s="24"/>
      <c r="O5802" s="24"/>
      <c r="P5802" s="25"/>
      <c r="Q5802" s="24"/>
    </row>
    <row r="5803" spans="4:17" x14ac:dyDescent="0.15">
      <c r="D5803" s="49"/>
      <c r="E5803" s="21"/>
      <c r="F5803" s="21"/>
      <c r="G5803" s="21"/>
      <c r="H5803" s="21"/>
      <c r="I5803" s="22"/>
      <c r="J5803" s="23"/>
      <c r="K5803" s="48"/>
      <c r="L5803" s="50"/>
      <c r="N5803" s="24"/>
      <c r="O5803" s="24"/>
      <c r="P5803" s="25"/>
      <c r="Q5803" s="24"/>
    </row>
    <row r="5804" spans="4:17" x14ac:dyDescent="0.15">
      <c r="D5804" s="49"/>
      <c r="E5804" s="21"/>
      <c r="F5804" s="21"/>
      <c r="G5804" s="21"/>
      <c r="H5804" s="21"/>
      <c r="I5804" s="22"/>
      <c r="J5804" s="23"/>
      <c r="K5804" s="48"/>
      <c r="L5804" s="50"/>
      <c r="N5804" s="24"/>
      <c r="O5804" s="24"/>
      <c r="P5804" s="25"/>
      <c r="Q5804" s="24"/>
    </row>
    <row r="5805" spans="4:17" x14ac:dyDescent="0.15">
      <c r="D5805" s="49"/>
      <c r="E5805" s="21"/>
      <c r="F5805" s="21"/>
      <c r="G5805" s="21"/>
      <c r="H5805" s="21"/>
      <c r="I5805" s="22"/>
      <c r="J5805" s="23"/>
      <c r="K5805" s="48"/>
      <c r="L5805" s="50"/>
      <c r="N5805" s="24"/>
      <c r="O5805" s="24"/>
      <c r="P5805" s="25"/>
      <c r="Q5805" s="24"/>
    </row>
    <row r="5806" spans="4:17" x14ac:dyDescent="0.15">
      <c r="D5806" s="49"/>
      <c r="E5806" s="21"/>
      <c r="F5806" s="21"/>
      <c r="G5806" s="21"/>
      <c r="H5806" s="21"/>
      <c r="I5806" s="22"/>
      <c r="J5806" s="23"/>
      <c r="K5806" s="48"/>
      <c r="L5806" s="50"/>
      <c r="N5806" s="24"/>
      <c r="O5806" s="24"/>
      <c r="P5806" s="25"/>
      <c r="Q5806" s="24"/>
    </row>
    <row r="5807" spans="4:17" x14ac:dyDescent="0.15">
      <c r="D5807" s="49"/>
      <c r="E5807" s="21"/>
      <c r="F5807" s="21"/>
      <c r="G5807" s="21"/>
      <c r="H5807" s="21"/>
      <c r="I5807" s="22"/>
      <c r="J5807" s="23"/>
      <c r="K5807" s="48"/>
      <c r="L5807" s="50"/>
      <c r="N5807" s="24"/>
      <c r="O5807" s="24"/>
      <c r="P5807" s="25"/>
      <c r="Q5807" s="24"/>
    </row>
    <row r="5808" spans="4:17" x14ac:dyDescent="0.15">
      <c r="D5808" s="49"/>
      <c r="E5808" s="21"/>
      <c r="F5808" s="21"/>
      <c r="G5808" s="21"/>
      <c r="H5808" s="21"/>
      <c r="I5808" s="22"/>
      <c r="J5808" s="23"/>
      <c r="K5808" s="48"/>
      <c r="L5808" s="50"/>
      <c r="N5808" s="24"/>
      <c r="O5808" s="24"/>
      <c r="P5808" s="25"/>
      <c r="Q5808" s="24"/>
    </row>
    <row r="5809" spans="4:17" x14ac:dyDescent="0.15">
      <c r="D5809" s="49"/>
      <c r="E5809" s="21"/>
      <c r="F5809" s="21"/>
      <c r="G5809" s="21"/>
      <c r="H5809" s="21"/>
      <c r="I5809" s="22"/>
      <c r="J5809" s="23"/>
      <c r="K5809" s="48"/>
      <c r="L5809" s="50"/>
      <c r="N5809" s="24"/>
      <c r="O5809" s="24"/>
      <c r="P5809" s="25"/>
      <c r="Q5809" s="24"/>
    </row>
    <row r="5810" spans="4:17" x14ac:dyDescent="0.15">
      <c r="D5810" s="49"/>
      <c r="E5810" s="21"/>
      <c r="F5810" s="21"/>
      <c r="G5810" s="21"/>
      <c r="H5810" s="21"/>
      <c r="I5810" s="22"/>
      <c r="J5810" s="23"/>
      <c r="K5810" s="48"/>
      <c r="L5810" s="50"/>
      <c r="N5810" s="24"/>
      <c r="O5810" s="24"/>
      <c r="P5810" s="25"/>
      <c r="Q5810" s="24"/>
    </row>
    <row r="5811" spans="4:17" x14ac:dyDescent="0.15">
      <c r="D5811" s="49"/>
      <c r="E5811" s="21"/>
      <c r="F5811" s="21"/>
      <c r="G5811" s="21"/>
      <c r="H5811" s="21"/>
      <c r="I5811" s="22"/>
      <c r="J5811" s="23"/>
      <c r="K5811" s="48"/>
      <c r="L5811" s="50"/>
      <c r="N5811" s="24"/>
      <c r="O5811" s="24"/>
      <c r="P5811" s="25"/>
      <c r="Q5811" s="24"/>
    </row>
    <row r="5812" spans="4:17" x14ac:dyDescent="0.15">
      <c r="D5812" s="49"/>
      <c r="E5812" s="21"/>
      <c r="F5812" s="21"/>
      <c r="G5812" s="21"/>
      <c r="H5812" s="21"/>
      <c r="I5812" s="22"/>
      <c r="J5812" s="23"/>
      <c r="K5812" s="48"/>
      <c r="L5812" s="50"/>
      <c r="N5812" s="24"/>
      <c r="O5812" s="24"/>
      <c r="P5812" s="25"/>
      <c r="Q5812" s="24"/>
    </row>
    <row r="5813" spans="4:17" x14ac:dyDescent="0.15">
      <c r="D5813" s="49"/>
      <c r="E5813" s="21"/>
      <c r="F5813" s="21"/>
      <c r="G5813" s="21"/>
      <c r="H5813" s="21"/>
      <c r="I5813" s="22"/>
      <c r="J5813" s="23"/>
      <c r="K5813" s="48"/>
      <c r="L5813" s="50"/>
      <c r="N5813" s="24"/>
      <c r="O5813" s="24"/>
      <c r="P5813" s="25"/>
      <c r="Q5813" s="24"/>
    </row>
    <row r="5814" spans="4:17" x14ac:dyDescent="0.15">
      <c r="D5814" s="49"/>
      <c r="E5814" s="21"/>
      <c r="F5814" s="21"/>
      <c r="G5814" s="21"/>
      <c r="H5814" s="21"/>
      <c r="I5814" s="22"/>
      <c r="J5814" s="23"/>
      <c r="K5814" s="48"/>
      <c r="L5814" s="50"/>
      <c r="N5814" s="24"/>
      <c r="O5814" s="24"/>
      <c r="P5814" s="25"/>
      <c r="Q5814" s="24"/>
    </row>
    <row r="5815" spans="4:17" x14ac:dyDescent="0.15">
      <c r="D5815" s="49"/>
      <c r="E5815" s="21"/>
      <c r="F5815" s="21"/>
      <c r="G5815" s="21"/>
      <c r="H5815" s="21"/>
      <c r="I5815" s="22"/>
      <c r="J5815" s="23"/>
      <c r="K5815" s="48"/>
      <c r="L5815" s="50"/>
      <c r="N5815" s="24"/>
      <c r="O5815" s="24"/>
      <c r="P5815" s="25"/>
      <c r="Q5815" s="24"/>
    </row>
    <row r="5816" spans="4:17" x14ac:dyDescent="0.15">
      <c r="D5816" s="49"/>
      <c r="E5816" s="21"/>
      <c r="F5816" s="21"/>
      <c r="G5816" s="21"/>
      <c r="H5816" s="21"/>
      <c r="I5816" s="22"/>
      <c r="J5816" s="23"/>
      <c r="K5816" s="48"/>
      <c r="L5816" s="50"/>
      <c r="N5816" s="24"/>
      <c r="O5816" s="24"/>
      <c r="P5816" s="25"/>
      <c r="Q5816" s="24"/>
    </row>
    <row r="5817" spans="4:17" x14ac:dyDescent="0.15">
      <c r="D5817" s="49"/>
      <c r="E5817" s="21"/>
      <c r="F5817" s="21"/>
      <c r="G5817" s="21"/>
      <c r="H5817" s="21"/>
      <c r="I5817" s="22"/>
      <c r="J5817" s="23"/>
      <c r="K5817" s="48"/>
      <c r="L5817" s="50"/>
      <c r="N5817" s="24"/>
      <c r="O5817" s="24"/>
      <c r="P5817" s="25"/>
      <c r="Q5817" s="24"/>
    </row>
    <row r="5818" spans="4:17" x14ac:dyDescent="0.15">
      <c r="D5818" s="49"/>
      <c r="E5818" s="21"/>
      <c r="F5818" s="21"/>
      <c r="G5818" s="21"/>
      <c r="H5818" s="21"/>
      <c r="I5818" s="22"/>
      <c r="J5818" s="23"/>
      <c r="K5818" s="48"/>
      <c r="L5818" s="50"/>
      <c r="N5818" s="24"/>
      <c r="O5818" s="24"/>
      <c r="P5818" s="25"/>
      <c r="Q5818" s="24"/>
    </row>
    <row r="5819" spans="4:17" x14ac:dyDescent="0.15">
      <c r="D5819" s="49"/>
      <c r="E5819" s="21"/>
      <c r="F5819" s="21"/>
      <c r="G5819" s="21"/>
      <c r="H5819" s="21"/>
      <c r="I5819" s="22"/>
      <c r="J5819" s="23"/>
      <c r="K5819" s="48"/>
      <c r="L5819" s="50"/>
      <c r="N5819" s="24"/>
      <c r="O5819" s="24"/>
      <c r="P5819" s="25"/>
      <c r="Q5819" s="24"/>
    </row>
    <row r="5820" spans="4:17" x14ac:dyDescent="0.15">
      <c r="D5820" s="49"/>
      <c r="E5820" s="21"/>
      <c r="F5820" s="21"/>
      <c r="G5820" s="21"/>
      <c r="H5820" s="21"/>
      <c r="I5820" s="22"/>
      <c r="J5820" s="23"/>
      <c r="K5820" s="48"/>
      <c r="L5820" s="50"/>
      <c r="N5820" s="24"/>
      <c r="O5820" s="24"/>
      <c r="P5820" s="25"/>
      <c r="Q5820" s="24"/>
    </row>
    <row r="5821" spans="4:17" x14ac:dyDescent="0.15">
      <c r="D5821" s="49"/>
      <c r="E5821" s="21"/>
      <c r="F5821" s="21"/>
      <c r="G5821" s="21"/>
      <c r="H5821" s="21"/>
      <c r="I5821" s="22"/>
      <c r="J5821" s="23"/>
      <c r="K5821" s="48"/>
      <c r="L5821" s="50"/>
      <c r="N5821" s="24"/>
      <c r="O5821" s="24"/>
      <c r="P5821" s="25"/>
      <c r="Q5821" s="24"/>
    </row>
    <row r="5822" spans="4:17" x14ac:dyDescent="0.15">
      <c r="D5822" s="49"/>
      <c r="E5822" s="21"/>
      <c r="F5822" s="21"/>
      <c r="G5822" s="21"/>
      <c r="H5822" s="21"/>
      <c r="I5822" s="22"/>
      <c r="J5822" s="23"/>
      <c r="K5822" s="48"/>
      <c r="L5822" s="50"/>
      <c r="N5822" s="24"/>
      <c r="O5822" s="24"/>
      <c r="P5822" s="25"/>
      <c r="Q5822" s="24"/>
    </row>
    <row r="5823" spans="4:17" x14ac:dyDescent="0.15">
      <c r="D5823" s="49"/>
      <c r="E5823" s="21"/>
      <c r="F5823" s="21"/>
      <c r="G5823" s="21"/>
      <c r="H5823" s="21"/>
      <c r="I5823" s="22"/>
      <c r="J5823" s="23"/>
      <c r="K5823" s="48"/>
      <c r="L5823" s="50"/>
      <c r="N5823" s="24"/>
      <c r="O5823" s="24"/>
      <c r="P5823" s="25"/>
      <c r="Q5823" s="24"/>
    </row>
    <row r="5824" spans="4:17" x14ac:dyDescent="0.15">
      <c r="D5824" s="49"/>
      <c r="E5824" s="21"/>
      <c r="F5824" s="21"/>
      <c r="G5824" s="21"/>
      <c r="H5824" s="21"/>
      <c r="I5824" s="22"/>
      <c r="J5824" s="23"/>
      <c r="K5824" s="48"/>
      <c r="L5824" s="50"/>
      <c r="N5824" s="24"/>
      <c r="O5824" s="24"/>
      <c r="P5824" s="25"/>
      <c r="Q5824" s="24"/>
    </row>
    <row r="5825" spans="4:17" x14ac:dyDescent="0.15">
      <c r="D5825" s="49"/>
      <c r="E5825" s="21"/>
      <c r="F5825" s="21"/>
      <c r="G5825" s="21"/>
      <c r="H5825" s="21"/>
      <c r="I5825" s="22"/>
      <c r="J5825" s="23"/>
      <c r="K5825" s="48"/>
      <c r="L5825" s="50"/>
      <c r="N5825" s="24"/>
      <c r="O5825" s="24"/>
      <c r="P5825" s="25"/>
      <c r="Q5825" s="24"/>
    </row>
    <row r="5826" spans="4:17" x14ac:dyDescent="0.15">
      <c r="D5826" s="49"/>
      <c r="E5826" s="21"/>
      <c r="F5826" s="21"/>
      <c r="G5826" s="21"/>
      <c r="H5826" s="21"/>
      <c r="I5826" s="22"/>
      <c r="J5826" s="23"/>
      <c r="K5826" s="48"/>
      <c r="L5826" s="50"/>
      <c r="N5826" s="24"/>
      <c r="O5826" s="24"/>
      <c r="P5826" s="25"/>
      <c r="Q5826" s="24"/>
    </row>
    <row r="5827" spans="4:17" x14ac:dyDescent="0.15">
      <c r="D5827" s="49"/>
      <c r="E5827" s="21"/>
      <c r="F5827" s="21"/>
      <c r="G5827" s="21"/>
      <c r="H5827" s="21"/>
      <c r="I5827" s="22"/>
      <c r="J5827" s="23"/>
      <c r="K5827" s="48"/>
      <c r="L5827" s="50"/>
      <c r="N5827" s="24"/>
      <c r="O5827" s="24"/>
      <c r="P5827" s="25"/>
      <c r="Q5827" s="24"/>
    </row>
    <row r="5828" spans="4:17" x14ac:dyDescent="0.15">
      <c r="D5828" s="49"/>
      <c r="E5828" s="21"/>
      <c r="F5828" s="21"/>
      <c r="G5828" s="21"/>
      <c r="H5828" s="21"/>
      <c r="I5828" s="22"/>
      <c r="J5828" s="23"/>
      <c r="K5828" s="48"/>
      <c r="L5828" s="50"/>
      <c r="N5828" s="24"/>
      <c r="O5828" s="24"/>
      <c r="P5828" s="25"/>
      <c r="Q5828" s="24"/>
    </row>
    <row r="5829" spans="4:17" x14ac:dyDescent="0.15">
      <c r="D5829" s="49"/>
      <c r="E5829" s="21"/>
      <c r="F5829" s="21"/>
      <c r="G5829" s="21"/>
      <c r="H5829" s="21"/>
      <c r="I5829" s="22"/>
      <c r="J5829" s="23"/>
      <c r="K5829" s="48"/>
      <c r="L5829" s="50"/>
      <c r="N5829" s="24"/>
      <c r="O5829" s="24"/>
      <c r="P5829" s="25"/>
      <c r="Q5829" s="24"/>
    </row>
    <row r="5830" spans="4:17" x14ac:dyDescent="0.15">
      <c r="D5830" s="49"/>
      <c r="E5830" s="21"/>
      <c r="F5830" s="21"/>
      <c r="G5830" s="21"/>
      <c r="H5830" s="21"/>
      <c r="I5830" s="22"/>
      <c r="J5830" s="23"/>
      <c r="K5830" s="48"/>
      <c r="L5830" s="50"/>
      <c r="N5830" s="24"/>
      <c r="O5830" s="24"/>
      <c r="P5830" s="25"/>
      <c r="Q5830" s="24"/>
    </row>
    <row r="5831" spans="4:17" x14ac:dyDescent="0.15">
      <c r="D5831" s="49"/>
      <c r="E5831" s="21"/>
      <c r="F5831" s="21"/>
      <c r="G5831" s="21"/>
      <c r="H5831" s="21"/>
      <c r="I5831" s="22"/>
      <c r="J5831" s="23"/>
      <c r="K5831" s="48"/>
      <c r="L5831" s="50"/>
      <c r="N5831" s="24"/>
      <c r="O5831" s="24"/>
      <c r="P5831" s="25"/>
      <c r="Q5831" s="24"/>
    </row>
    <row r="5832" spans="4:17" x14ac:dyDescent="0.15">
      <c r="D5832" s="49"/>
      <c r="E5832" s="21"/>
      <c r="F5832" s="21"/>
      <c r="G5832" s="21"/>
      <c r="H5832" s="21"/>
      <c r="I5832" s="22"/>
      <c r="J5832" s="23"/>
      <c r="K5832" s="48"/>
      <c r="L5832" s="50"/>
      <c r="N5832" s="24"/>
      <c r="O5832" s="24"/>
      <c r="P5832" s="25"/>
      <c r="Q5832" s="24"/>
    </row>
    <row r="5833" spans="4:17" x14ac:dyDescent="0.15">
      <c r="D5833" s="49"/>
      <c r="E5833" s="21"/>
      <c r="F5833" s="21"/>
      <c r="G5833" s="21"/>
      <c r="H5833" s="21"/>
      <c r="I5833" s="22"/>
      <c r="J5833" s="23"/>
      <c r="K5833" s="48"/>
      <c r="L5833" s="50"/>
      <c r="N5833" s="24"/>
      <c r="O5833" s="24"/>
      <c r="P5833" s="25"/>
      <c r="Q5833" s="24"/>
    </row>
    <row r="5834" spans="4:17" x14ac:dyDescent="0.15">
      <c r="D5834" s="49"/>
      <c r="E5834" s="21"/>
      <c r="F5834" s="21"/>
      <c r="G5834" s="21"/>
      <c r="H5834" s="21"/>
      <c r="I5834" s="22"/>
      <c r="J5834" s="23"/>
      <c r="K5834" s="48"/>
      <c r="L5834" s="50"/>
      <c r="N5834" s="24"/>
      <c r="O5834" s="24"/>
      <c r="P5834" s="25"/>
      <c r="Q5834" s="24"/>
    </row>
    <row r="5835" spans="4:17" x14ac:dyDescent="0.15">
      <c r="D5835" s="49"/>
      <c r="E5835" s="21"/>
      <c r="F5835" s="21"/>
      <c r="G5835" s="21"/>
      <c r="H5835" s="21"/>
      <c r="I5835" s="22"/>
      <c r="J5835" s="23"/>
      <c r="K5835" s="48"/>
      <c r="L5835" s="50"/>
      <c r="N5835" s="24"/>
      <c r="O5835" s="24"/>
      <c r="P5835" s="25"/>
      <c r="Q5835" s="24"/>
    </row>
    <row r="5836" spans="4:17" x14ac:dyDescent="0.15">
      <c r="D5836" s="49"/>
      <c r="E5836" s="21"/>
      <c r="F5836" s="21"/>
      <c r="G5836" s="21"/>
      <c r="H5836" s="21"/>
      <c r="I5836" s="22"/>
      <c r="J5836" s="23"/>
      <c r="K5836" s="48"/>
      <c r="L5836" s="50"/>
      <c r="N5836" s="24"/>
      <c r="O5836" s="24"/>
      <c r="P5836" s="25"/>
      <c r="Q5836" s="24"/>
    </row>
    <row r="5837" spans="4:17" x14ac:dyDescent="0.15">
      <c r="D5837" s="49"/>
      <c r="E5837" s="21"/>
      <c r="F5837" s="21"/>
      <c r="G5837" s="21"/>
      <c r="H5837" s="21"/>
      <c r="I5837" s="22"/>
      <c r="J5837" s="23"/>
      <c r="K5837" s="48"/>
      <c r="L5837" s="50"/>
      <c r="N5837" s="24"/>
      <c r="O5837" s="24"/>
      <c r="P5837" s="25"/>
      <c r="Q5837" s="24"/>
    </row>
    <row r="5838" spans="4:17" x14ac:dyDescent="0.15">
      <c r="D5838" s="49"/>
      <c r="E5838" s="21"/>
      <c r="F5838" s="21"/>
      <c r="G5838" s="21"/>
      <c r="H5838" s="21"/>
      <c r="I5838" s="22"/>
      <c r="J5838" s="23"/>
      <c r="K5838" s="48"/>
      <c r="L5838" s="50"/>
      <c r="N5838" s="24"/>
      <c r="O5838" s="24"/>
      <c r="P5838" s="25"/>
      <c r="Q5838" s="24"/>
    </row>
    <row r="5839" spans="4:17" x14ac:dyDescent="0.15">
      <c r="D5839" s="49"/>
      <c r="E5839" s="21"/>
      <c r="F5839" s="21"/>
      <c r="G5839" s="21"/>
      <c r="H5839" s="21"/>
      <c r="I5839" s="22"/>
      <c r="J5839" s="23"/>
      <c r="K5839" s="48"/>
      <c r="L5839" s="50"/>
      <c r="N5839" s="24"/>
      <c r="O5839" s="24"/>
      <c r="P5839" s="25"/>
      <c r="Q5839" s="24"/>
    </row>
    <row r="5840" spans="4:17" x14ac:dyDescent="0.15">
      <c r="D5840" s="49"/>
      <c r="E5840" s="21"/>
      <c r="F5840" s="21"/>
      <c r="G5840" s="21"/>
      <c r="H5840" s="21"/>
      <c r="I5840" s="22"/>
      <c r="J5840" s="23"/>
      <c r="K5840" s="48"/>
      <c r="L5840" s="50"/>
      <c r="N5840" s="24"/>
      <c r="O5840" s="24"/>
      <c r="P5840" s="25"/>
      <c r="Q5840" s="24"/>
    </row>
    <row r="5841" spans="4:17" x14ac:dyDescent="0.15">
      <c r="D5841" s="49"/>
      <c r="E5841" s="21"/>
      <c r="F5841" s="21"/>
      <c r="G5841" s="21"/>
      <c r="H5841" s="21"/>
      <c r="I5841" s="22"/>
      <c r="J5841" s="23"/>
      <c r="K5841" s="48"/>
      <c r="L5841" s="50"/>
      <c r="N5841" s="24"/>
      <c r="O5841" s="24"/>
      <c r="P5841" s="25"/>
      <c r="Q5841" s="24"/>
    </row>
    <row r="5842" spans="4:17" x14ac:dyDescent="0.15">
      <c r="D5842" s="49"/>
      <c r="E5842" s="21"/>
      <c r="F5842" s="21"/>
      <c r="G5842" s="21"/>
      <c r="H5842" s="21"/>
      <c r="I5842" s="22"/>
      <c r="J5842" s="23"/>
      <c r="K5842" s="48"/>
      <c r="L5842" s="50"/>
      <c r="N5842" s="24"/>
      <c r="O5842" s="24"/>
      <c r="P5842" s="25"/>
      <c r="Q5842" s="24"/>
    </row>
    <row r="5843" spans="4:17" x14ac:dyDescent="0.15">
      <c r="D5843" s="49"/>
      <c r="E5843" s="21"/>
      <c r="F5843" s="21"/>
      <c r="G5843" s="21"/>
      <c r="H5843" s="21"/>
      <c r="I5843" s="22"/>
      <c r="J5843" s="23"/>
      <c r="K5843" s="48"/>
      <c r="L5843" s="50"/>
      <c r="N5843" s="24"/>
      <c r="O5843" s="24"/>
      <c r="P5843" s="25"/>
      <c r="Q5843" s="24"/>
    </row>
    <row r="5844" spans="4:17" x14ac:dyDescent="0.15">
      <c r="D5844" s="49"/>
      <c r="E5844" s="21"/>
      <c r="F5844" s="21"/>
      <c r="G5844" s="21"/>
      <c r="H5844" s="21"/>
      <c r="I5844" s="22"/>
      <c r="J5844" s="23"/>
      <c r="K5844" s="48"/>
      <c r="L5844" s="50"/>
      <c r="N5844" s="24"/>
      <c r="O5844" s="24"/>
      <c r="P5844" s="25"/>
      <c r="Q5844" s="24"/>
    </row>
    <row r="5845" spans="4:17" x14ac:dyDescent="0.15">
      <c r="D5845" s="49"/>
      <c r="E5845" s="21"/>
      <c r="F5845" s="21"/>
      <c r="G5845" s="21"/>
      <c r="H5845" s="21"/>
      <c r="I5845" s="22"/>
      <c r="J5845" s="23"/>
      <c r="K5845" s="48"/>
      <c r="L5845" s="50"/>
      <c r="N5845" s="24"/>
      <c r="O5845" s="24"/>
      <c r="P5845" s="25"/>
      <c r="Q5845" s="24"/>
    </row>
    <row r="5846" spans="4:17" x14ac:dyDescent="0.15">
      <c r="D5846" s="49"/>
      <c r="E5846" s="21"/>
      <c r="F5846" s="21"/>
      <c r="G5846" s="21"/>
      <c r="H5846" s="21"/>
      <c r="I5846" s="22"/>
      <c r="J5846" s="23"/>
      <c r="K5846" s="48"/>
      <c r="L5846" s="50"/>
      <c r="N5846" s="24"/>
      <c r="O5846" s="24"/>
      <c r="P5846" s="25"/>
      <c r="Q5846" s="24"/>
    </row>
    <row r="5847" spans="4:17" x14ac:dyDescent="0.15">
      <c r="D5847" s="49"/>
      <c r="E5847" s="21"/>
      <c r="F5847" s="21"/>
      <c r="G5847" s="21"/>
      <c r="H5847" s="21"/>
      <c r="I5847" s="22"/>
      <c r="J5847" s="23"/>
      <c r="K5847" s="48"/>
      <c r="L5847" s="50"/>
      <c r="N5847" s="24"/>
      <c r="O5847" s="24"/>
      <c r="P5847" s="25"/>
      <c r="Q5847" s="24"/>
    </row>
    <row r="5848" spans="4:17" x14ac:dyDescent="0.15">
      <c r="D5848" s="49"/>
      <c r="E5848" s="21"/>
      <c r="F5848" s="21"/>
      <c r="G5848" s="21"/>
      <c r="H5848" s="21"/>
      <c r="I5848" s="22"/>
      <c r="J5848" s="23"/>
      <c r="K5848" s="48"/>
      <c r="L5848" s="50"/>
      <c r="N5848" s="24"/>
      <c r="O5848" s="24"/>
      <c r="P5848" s="25"/>
      <c r="Q5848" s="24"/>
    </row>
    <row r="5849" spans="4:17" x14ac:dyDescent="0.15">
      <c r="D5849" s="49"/>
      <c r="E5849" s="21"/>
      <c r="F5849" s="21"/>
      <c r="G5849" s="21"/>
      <c r="H5849" s="21"/>
      <c r="I5849" s="22"/>
      <c r="J5849" s="23"/>
      <c r="K5849" s="48"/>
      <c r="L5849" s="50"/>
      <c r="N5849" s="24"/>
      <c r="O5849" s="24"/>
      <c r="P5849" s="25"/>
      <c r="Q5849" s="24"/>
    </row>
    <row r="5850" spans="4:17" x14ac:dyDescent="0.15">
      <c r="D5850" s="49"/>
      <c r="E5850" s="21"/>
      <c r="F5850" s="21"/>
      <c r="G5850" s="21"/>
      <c r="H5850" s="21"/>
      <c r="I5850" s="22"/>
      <c r="J5850" s="23"/>
      <c r="K5850" s="48"/>
      <c r="L5850" s="50"/>
      <c r="N5850" s="24"/>
      <c r="O5850" s="24"/>
      <c r="P5850" s="25"/>
      <c r="Q5850" s="24"/>
    </row>
    <row r="5851" spans="4:17" x14ac:dyDescent="0.15">
      <c r="D5851" s="49"/>
      <c r="E5851" s="21"/>
      <c r="F5851" s="21"/>
      <c r="G5851" s="21"/>
      <c r="H5851" s="21"/>
      <c r="I5851" s="22"/>
      <c r="J5851" s="23"/>
      <c r="K5851" s="48"/>
      <c r="L5851" s="50"/>
      <c r="N5851" s="24"/>
      <c r="O5851" s="24"/>
      <c r="P5851" s="25"/>
      <c r="Q5851" s="24"/>
    </row>
    <row r="5852" spans="4:17" x14ac:dyDescent="0.15">
      <c r="D5852" s="49"/>
      <c r="E5852" s="21"/>
      <c r="F5852" s="21"/>
      <c r="G5852" s="21"/>
      <c r="H5852" s="21"/>
      <c r="I5852" s="22"/>
      <c r="J5852" s="23"/>
      <c r="K5852" s="48"/>
      <c r="L5852" s="50"/>
      <c r="N5852" s="24"/>
      <c r="O5852" s="24"/>
      <c r="P5852" s="25"/>
      <c r="Q5852" s="24"/>
    </row>
    <row r="5853" spans="4:17" x14ac:dyDescent="0.15">
      <c r="D5853" s="49"/>
      <c r="E5853" s="21"/>
      <c r="F5853" s="21"/>
      <c r="G5853" s="21"/>
      <c r="H5853" s="21"/>
      <c r="I5853" s="22"/>
      <c r="J5853" s="23"/>
      <c r="K5853" s="48"/>
      <c r="L5853" s="50"/>
      <c r="N5853" s="24"/>
      <c r="O5853" s="24"/>
      <c r="P5853" s="25"/>
      <c r="Q5853" s="24"/>
    </row>
    <row r="5854" spans="4:17" x14ac:dyDescent="0.15">
      <c r="D5854" s="49"/>
      <c r="E5854" s="21"/>
      <c r="F5854" s="21"/>
      <c r="G5854" s="21"/>
      <c r="H5854" s="21"/>
      <c r="I5854" s="22"/>
      <c r="J5854" s="23"/>
      <c r="K5854" s="48"/>
      <c r="L5854" s="50"/>
      <c r="N5854" s="24"/>
      <c r="O5854" s="24"/>
      <c r="P5854" s="25"/>
      <c r="Q5854" s="24"/>
    </row>
    <row r="5855" spans="4:17" x14ac:dyDescent="0.15">
      <c r="D5855" s="49"/>
      <c r="E5855" s="21"/>
      <c r="F5855" s="21"/>
      <c r="G5855" s="21"/>
      <c r="H5855" s="21"/>
      <c r="I5855" s="22"/>
      <c r="J5855" s="23"/>
      <c r="K5855" s="48"/>
      <c r="L5855" s="50"/>
      <c r="N5855" s="24"/>
      <c r="O5855" s="24"/>
      <c r="P5855" s="25"/>
      <c r="Q5855" s="24"/>
    </row>
    <row r="5856" spans="4:17" x14ac:dyDescent="0.15">
      <c r="D5856" s="49"/>
      <c r="E5856" s="21"/>
      <c r="F5856" s="21"/>
      <c r="G5856" s="21"/>
      <c r="H5856" s="21"/>
      <c r="I5856" s="22"/>
      <c r="J5856" s="23"/>
      <c r="K5856" s="48"/>
      <c r="L5856" s="50"/>
      <c r="N5856" s="24"/>
      <c r="O5856" s="24"/>
      <c r="P5856" s="25"/>
      <c r="Q5856" s="24"/>
    </row>
    <row r="5857" spans="4:17" x14ac:dyDescent="0.15">
      <c r="D5857" s="49"/>
      <c r="E5857" s="21"/>
      <c r="F5857" s="21"/>
      <c r="G5857" s="21"/>
      <c r="H5857" s="21"/>
      <c r="I5857" s="22"/>
      <c r="J5857" s="23"/>
      <c r="K5857" s="48"/>
      <c r="L5857" s="50"/>
      <c r="N5857" s="24"/>
      <c r="O5857" s="24"/>
      <c r="P5857" s="25"/>
      <c r="Q5857" s="24"/>
    </row>
    <row r="5858" spans="4:17" x14ac:dyDescent="0.15">
      <c r="D5858" s="49"/>
      <c r="E5858" s="21"/>
      <c r="F5858" s="21"/>
      <c r="G5858" s="21"/>
      <c r="H5858" s="21"/>
      <c r="I5858" s="22"/>
      <c r="J5858" s="23"/>
      <c r="K5858" s="48"/>
      <c r="L5858" s="50"/>
      <c r="N5858" s="24"/>
      <c r="O5858" s="24"/>
      <c r="P5858" s="25"/>
      <c r="Q5858" s="24"/>
    </row>
    <row r="5859" spans="4:17" x14ac:dyDescent="0.15">
      <c r="D5859" s="49"/>
      <c r="E5859" s="21"/>
      <c r="F5859" s="21"/>
      <c r="G5859" s="21"/>
      <c r="H5859" s="21"/>
      <c r="I5859" s="22"/>
      <c r="J5859" s="23"/>
      <c r="K5859" s="48"/>
      <c r="L5859" s="50"/>
      <c r="N5859" s="24"/>
      <c r="O5859" s="24"/>
      <c r="P5859" s="25"/>
      <c r="Q5859" s="24"/>
    </row>
    <row r="5860" spans="4:17" x14ac:dyDescent="0.15">
      <c r="D5860" s="49"/>
      <c r="E5860" s="21"/>
      <c r="F5860" s="21"/>
      <c r="G5860" s="21"/>
      <c r="H5860" s="21"/>
      <c r="I5860" s="22"/>
      <c r="J5860" s="23"/>
      <c r="K5860" s="48"/>
      <c r="L5860" s="50"/>
      <c r="N5860" s="24"/>
      <c r="O5860" s="24"/>
      <c r="P5860" s="25"/>
      <c r="Q5860" s="24"/>
    </row>
    <row r="5861" spans="4:17" x14ac:dyDescent="0.15">
      <c r="D5861" s="49"/>
      <c r="E5861" s="21"/>
      <c r="F5861" s="21"/>
      <c r="G5861" s="21"/>
      <c r="H5861" s="21"/>
      <c r="I5861" s="22"/>
      <c r="J5861" s="23"/>
      <c r="K5861" s="48"/>
      <c r="L5861" s="50"/>
      <c r="N5861" s="24"/>
      <c r="O5861" s="24"/>
      <c r="P5861" s="25"/>
      <c r="Q5861" s="24"/>
    </row>
    <row r="5862" spans="4:17" x14ac:dyDescent="0.15">
      <c r="D5862" s="49"/>
      <c r="E5862" s="21"/>
      <c r="F5862" s="21"/>
      <c r="G5862" s="21"/>
      <c r="H5862" s="21"/>
      <c r="I5862" s="22"/>
      <c r="J5862" s="23"/>
      <c r="K5862" s="48"/>
      <c r="L5862" s="50"/>
      <c r="N5862" s="24"/>
      <c r="O5862" s="24"/>
      <c r="P5862" s="25"/>
      <c r="Q5862" s="24"/>
    </row>
    <row r="5863" spans="4:17" x14ac:dyDescent="0.15">
      <c r="D5863" s="49"/>
      <c r="E5863" s="21"/>
      <c r="F5863" s="21"/>
      <c r="G5863" s="21"/>
      <c r="H5863" s="21"/>
      <c r="I5863" s="22"/>
      <c r="J5863" s="23"/>
      <c r="K5863" s="48"/>
      <c r="L5863" s="50"/>
      <c r="N5863" s="24"/>
      <c r="O5863" s="24"/>
      <c r="P5863" s="25"/>
      <c r="Q5863" s="24"/>
    </row>
    <row r="5864" spans="4:17" x14ac:dyDescent="0.15">
      <c r="D5864" s="49"/>
      <c r="E5864" s="21"/>
      <c r="F5864" s="21"/>
      <c r="G5864" s="21"/>
      <c r="H5864" s="21"/>
      <c r="I5864" s="22"/>
      <c r="J5864" s="23"/>
      <c r="K5864" s="48"/>
      <c r="L5864" s="50"/>
      <c r="N5864" s="24"/>
      <c r="O5864" s="24"/>
      <c r="P5864" s="25"/>
      <c r="Q5864" s="24"/>
    </row>
    <row r="5865" spans="4:17" x14ac:dyDescent="0.15">
      <c r="D5865" s="49"/>
      <c r="E5865" s="21"/>
      <c r="F5865" s="21"/>
      <c r="G5865" s="21"/>
      <c r="H5865" s="21"/>
      <c r="I5865" s="22"/>
      <c r="J5865" s="23"/>
      <c r="K5865" s="48"/>
      <c r="L5865" s="50"/>
      <c r="N5865" s="24"/>
      <c r="O5865" s="24"/>
      <c r="P5865" s="25"/>
      <c r="Q5865" s="24"/>
    </row>
    <row r="5866" spans="4:17" x14ac:dyDescent="0.15">
      <c r="D5866" s="49"/>
      <c r="E5866" s="21"/>
      <c r="F5866" s="21"/>
      <c r="G5866" s="21"/>
      <c r="H5866" s="21"/>
      <c r="I5866" s="22"/>
      <c r="J5866" s="23"/>
      <c r="K5866" s="48"/>
      <c r="L5866" s="50"/>
      <c r="N5866" s="24"/>
      <c r="O5866" s="24"/>
      <c r="P5866" s="25"/>
      <c r="Q5866" s="24"/>
    </row>
    <row r="5867" spans="4:17" x14ac:dyDescent="0.15">
      <c r="D5867" s="49"/>
      <c r="E5867" s="21"/>
      <c r="F5867" s="21"/>
      <c r="G5867" s="21"/>
      <c r="H5867" s="21"/>
      <c r="I5867" s="22"/>
      <c r="J5867" s="23"/>
      <c r="K5867" s="48"/>
      <c r="L5867" s="50"/>
      <c r="N5867" s="24"/>
      <c r="O5867" s="24"/>
      <c r="P5867" s="25"/>
      <c r="Q5867" s="24"/>
    </row>
    <row r="5868" spans="4:17" x14ac:dyDescent="0.15">
      <c r="D5868" s="49"/>
      <c r="E5868" s="21"/>
      <c r="F5868" s="21"/>
      <c r="G5868" s="21"/>
      <c r="H5868" s="21"/>
      <c r="I5868" s="22"/>
      <c r="J5868" s="23"/>
      <c r="K5868" s="48"/>
      <c r="L5868" s="50"/>
      <c r="N5868" s="24"/>
      <c r="O5868" s="24"/>
      <c r="P5868" s="25"/>
      <c r="Q5868" s="24"/>
    </row>
    <row r="5869" spans="4:17" x14ac:dyDescent="0.15">
      <c r="D5869" s="49"/>
      <c r="E5869" s="21"/>
      <c r="F5869" s="21"/>
      <c r="G5869" s="21"/>
      <c r="H5869" s="21"/>
      <c r="I5869" s="22"/>
      <c r="J5869" s="23"/>
      <c r="K5869" s="48"/>
      <c r="L5869" s="50"/>
      <c r="N5869" s="24"/>
      <c r="O5869" s="24"/>
      <c r="P5869" s="25"/>
      <c r="Q5869" s="24"/>
    </row>
    <row r="5870" spans="4:17" x14ac:dyDescent="0.15">
      <c r="D5870" s="49"/>
      <c r="E5870" s="21"/>
      <c r="F5870" s="21"/>
      <c r="G5870" s="21"/>
      <c r="H5870" s="21"/>
      <c r="I5870" s="22"/>
      <c r="J5870" s="23"/>
      <c r="K5870" s="48"/>
      <c r="L5870" s="50"/>
      <c r="N5870" s="24"/>
      <c r="O5870" s="24"/>
      <c r="P5870" s="25"/>
      <c r="Q5870" s="24"/>
    </row>
    <row r="5871" spans="4:17" x14ac:dyDescent="0.15">
      <c r="D5871" s="49"/>
      <c r="E5871" s="21"/>
      <c r="F5871" s="21"/>
      <c r="G5871" s="21"/>
      <c r="H5871" s="21"/>
      <c r="I5871" s="22"/>
      <c r="J5871" s="23"/>
      <c r="K5871" s="48"/>
      <c r="L5871" s="50"/>
      <c r="N5871" s="24"/>
      <c r="O5871" s="24"/>
      <c r="P5871" s="25"/>
      <c r="Q5871" s="24"/>
    </row>
    <row r="5872" spans="4:17" x14ac:dyDescent="0.15">
      <c r="D5872" s="49"/>
      <c r="E5872" s="21"/>
      <c r="F5872" s="21"/>
      <c r="G5872" s="21"/>
      <c r="H5872" s="21"/>
      <c r="I5872" s="22"/>
      <c r="J5872" s="23"/>
      <c r="K5872" s="48"/>
      <c r="L5872" s="50"/>
      <c r="N5872" s="24"/>
      <c r="O5872" s="24"/>
      <c r="P5872" s="25"/>
      <c r="Q5872" s="24"/>
    </row>
    <row r="5873" spans="4:17" x14ac:dyDescent="0.15">
      <c r="D5873" s="49"/>
      <c r="E5873" s="21"/>
      <c r="F5873" s="21"/>
      <c r="G5873" s="21"/>
      <c r="H5873" s="21"/>
      <c r="I5873" s="22"/>
      <c r="J5873" s="23"/>
      <c r="K5873" s="48"/>
      <c r="L5873" s="50"/>
      <c r="N5873" s="24"/>
      <c r="O5873" s="24"/>
      <c r="P5873" s="25"/>
      <c r="Q5873" s="24"/>
    </row>
    <row r="5874" spans="4:17" x14ac:dyDescent="0.15">
      <c r="D5874" s="49"/>
      <c r="E5874" s="21"/>
      <c r="F5874" s="21"/>
      <c r="G5874" s="21"/>
      <c r="H5874" s="21"/>
      <c r="I5874" s="22"/>
      <c r="J5874" s="23"/>
      <c r="K5874" s="48"/>
      <c r="L5874" s="50"/>
      <c r="N5874" s="24"/>
      <c r="O5874" s="24"/>
      <c r="P5874" s="25"/>
      <c r="Q5874" s="24"/>
    </row>
    <row r="5875" spans="4:17" x14ac:dyDescent="0.15">
      <c r="D5875" s="49"/>
      <c r="E5875" s="21"/>
      <c r="F5875" s="21"/>
      <c r="G5875" s="21"/>
      <c r="H5875" s="21"/>
      <c r="I5875" s="22"/>
      <c r="J5875" s="23"/>
      <c r="K5875" s="48"/>
      <c r="L5875" s="50"/>
      <c r="N5875" s="24"/>
      <c r="O5875" s="24"/>
      <c r="P5875" s="25"/>
      <c r="Q5875" s="24"/>
    </row>
    <row r="5876" spans="4:17" x14ac:dyDescent="0.15">
      <c r="D5876" s="49"/>
      <c r="E5876" s="21"/>
      <c r="F5876" s="21"/>
      <c r="G5876" s="21"/>
      <c r="H5876" s="21"/>
      <c r="I5876" s="22"/>
      <c r="J5876" s="23"/>
      <c r="K5876" s="48"/>
      <c r="L5876" s="50"/>
      <c r="N5876" s="24"/>
      <c r="O5876" s="24"/>
      <c r="P5876" s="25"/>
      <c r="Q5876" s="24"/>
    </row>
    <row r="5877" spans="4:17" x14ac:dyDescent="0.15">
      <c r="D5877" s="49"/>
      <c r="E5877" s="21"/>
      <c r="F5877" s="21"/>
      <c r="G5877" s="21"/>
      <c r="H5877" s="21"/>
      <c r="I5877" s="22"/>
      <c r="J5877" s="23"/>
      <c r="K5877" s="48"/>
      <c r="L5877" s="50"/>
      <c r="N5877" s="24"/>
      <c r="O5877" s="24"/>
      <c r="P5877" s="25"/>
      <c r="Q5877" s="24"/>
    </row>
    <row r="5878" spans="4:17" x14ac:dyDescent="0.15">
      <c r="D5878" s="49"/>
      <c r="E5878" s="21"/>
      <c r="F5878" s="21"/>
      <c r="G5878" s="21"/>
      <c r="H5878" s="21"/>
      <c r="I5878" s="22"/>
      <c r="J5878" s="23"/>
      <c r="K5878" s="48"/>
      <c r="L5878" s="50"/>
      <c r="N5878" s="24"/>
      <c r="O5878" s="24"/>
      <c r="P5878" s="25"/>
      <c r="Q5878" s="24"/>
    </row>
    <row r="5879" spans="4:17" x14ac:dyDescent="0.15">
      <c r="D5879" s="49"/>
      <c r="E5879" s="21"/>
      <c r="F5879" s="21"/>
      <c r="G5879" s="21"/>
      <c r="H5879" s="21"/>
      <c r="I5879" s="22"/>
      <c r="J5879" s="23"/>
      <c r="K5879" s="48"/>
      <c r="L5879" s="50"/>
      <c r="N5879" s="24"/>
      <c r="O5879" s="24"/>
      <c r="P5879" s="25"/>
      <c r="Q5879" s="24"/>
    </row>
    <row r="5880" spans="4:17" x14ac:dyDescent="0.15">
      <c r="D5880" s="49"/>
      <c r="E5880" s="21"/>
      <c r="F5880" s="21"/>
      <c r="G5880" s="21"/>
      <c r="H5880" s="21"/>
      <c r="I5880" s="22"/>
      <c r="J5880" s="23"/>
      <c r="K5880" s="48"/>
      <c r="L5880" s="50"/>
      <c r="N5880" s="24"/>
      <c r="O5880" s="24"/>
      <c r="P5880" s="25"/>
      <c r="Q5880" s="24"/>
    </row>
    <row r="5881" spans="4:17" x14ac:dyDescent="0.15">
      <c r="D5881" s="49"/>
      <c r="E5881" s="21"/>
      <c r="F5881" s="21"/>
      <c r="G5881" s="21"/>
      <c r="H5881" s="21"/>
      <c r="I5881" s="22"/>
      <c r="J5881" s="23"/>
      <c r="K5881" s="48"/>
      <c r="L5881" s="50"/>
      <c r="N5881" s="24"/>
      <c r="O5881" s="24"/>
      <c r="P5881" s="25"/>
      <c r="Q5881" s="24"/>
    </row>
    <row r="5882" spans="4:17" x14ac:dyDescent="0.15">
      <c r="D5882" s="49"/>
      <c r="E5882" s="21"/>
      <c r="F5882" s="21"/>
      <c r="G5882" s="21"/>
      <c r="H5882" s="21"/>
      <c r="I5882" s="22"/>
      <c r="J5882" s="23"/>
      <c r="K5882" s="48"/>
      <c r="L5882" s="50"/>
      <c r="N5882" s="24"/>
      <c r="O5882" s="24"/>
      <c r="P5882" s="25"/>
      <c r="Q5882" s="24"/>
    </row>
    <row r="5883" spans="4:17" x14ac:dyDescent="0.15">
      <c r="D5883" s="49"/>
      <c r="E5883" s="21"/>
      <c r="F5883" s="21"/>
      <c r="G5883" s="21"/>
      <c r="H5883" s="21"/>
      <c r="I5883" s="22"/>
      <c r="J5883" s="23"/>
      <c r="K5883" s="48"/>
      <c r="L5883" s="50"/>
      <c r="N5883" s="24"/>
      <c r="O5883" s="24"/>
      <c r="P5883" s="25"/>
      <c r="Q5883" s="24"/>
    </row>
    <row r="5884" spans="4:17" x14ac:dyDescent="0.15">
      <c r="D5884" s="49"/>
      <c r="E5884" s="21"/>
      <c r="F5884" s="21"/>
      <c r="G5884" s="21"/>
      <c r="H5884" s="21"/>
      <c r="I5884" s="22"/>
      <c r="J5884" s="23"/>
      <c r="K5884" s="48"/>
      <c r="L5884" s="50"/>
      <c r="N5884" s="24"/>
      <c r="O5884" s="24"/>
      <c r="P5884" s="25"/>
      <c r="Q5884" s="24"/>
    </row>
    <row r="5885" spans="4:17" x14ac:dyDescent="0.15">
      <c r="D5885" s="49"/>
      <c r="E5885" s="21"/>
      <c r="F5885" s="21"/>
      <c r="G5885" s="21"/>
      <c r="H5885" s="21"/>
      <c r="I5885" s="22"/>
      <c r="J5885" s="23"/>
      <c r="K5885" s="48"/>
      <c r="L5885" s="50"/>
      <c r="N5885" s="24"/>
      <c r="O5885" s="24"/>
      <c r="P5885" s="25"/>
      <c r="Q5885" s="24"/>
    </row>
    <row r="5886" spans="4:17" x14ac:dyDescent="0.15">
      <c r="D5886" s="49"/>
      <c r="E5886" s="21"/>
      <c r="F5886" s="21"/>
      <c r="G5886" s="21"/>
      <c r="H5886" s="21"/>
      <c r="I5886" s="22"/>
      <c r="J5886" s="23"/>
      <c r="K5886" s="48"/>
      <c r="L5886" s="50"/>
      <c r="N5886" s="24"/>
      <c r="O5886" s="24"/>
      <c r="P5886" s="25"/>
      <c r="Q5886" s="24"/>
    </row>
    <row r="5887" spans="4:17" x14ac:dyDescent="0.15">
      <c r="D5887" s="49"/>
      <c r="E5887" s="21"/>
      <c r="F5887" s="21"/>
      <c r="G5887" s="21"/>
      <c r="H5887" s="21"/>
      <c r="I5887" s="22"/>
      <c r="J5887" s="23"/>
      <c r="K5887" s="48"/>
      <c r="L5887" s="50"/>
      <c r="N5887" s="24"/>
      <c r="O5887" s="24"/>
      <c r="P5887" s="25"/>
      <c r="Q5887" s="24"/>
    </row>
    <row r="5888" spans="4:17" x14ac:dyDescent="0.15">
      <c r="D5888" s="49"/>
      <c r="E5888" s="21"/>
      <c r="F5888" s="21"/>
      <c r="G5888" s="21"/>
      <c r="H5888" s="21"/>
      <c r="I5888" s="22"/>
      <c r="J5888" s="23"/>
      <c r="K5888" s="48"/>
      <c r="L5888" s="50"/>
      <c r="N5888" s="24"/>
      <c r="O5888" s="24"/>
      <c r="P5888" s="25"/>
      <c r="Q5888" s="24"/>
    </row>
    <row r="5889" spans="4:17" x14ac:dyDescent="0.15">
      <c r="D5889" s="49"/>
      <c r="E5889" s="21"/>
      <c r="F5889" s="21"/>
      <c r="G5889" s="21"/>
      <c r="H5889" s="21"/>
      <c r="I5889" s="22"/>
      <c r="J5889" s="23"/>
      <c r="K5889" s="48"/>
      <c r="L5889" s="50"/>
      <c r="N5889" s="24"/>
      <c r="O5889" s="24"/>
      <c r="P5889" s="25"/>
      <c r="Q5889" s="24"/>
    </row>
    <row r="5890" spans="4:17" x14ac:dyDescent="0.15">
      <c r="D5890" s="49"/>
      <c r="E5890" s="21"/>
      <c r="F5890" s="21"/>
      <c r="G5890" s="21"/>
      <c r="H5890" s="21"/>
      <c r="I5890" s="22"/>
      <c r="J5890" s="23"/>
      <c r="K5890" s="48"/>
      <c r="L5890" s="50"/>
      <c r="N5890" s="24"/>
      <c r="O5890" s="24"/>
      <c r="P5890" s="25"/>
      <c r="Q5890" s="24"/>
    </row>
    <row r="5891" spans="4:17" x14ac:dyDescent="0.15">
      <c r="D5891" s="49"/>
      <c r="E5891" s="21"/>
      <c r="F5891" s="21"/>
      <c r="G5891" s="21"/>
      <c r="H5891" s="21"/>
      <c r="I5891" s="22"/>
      <c r="J5891" s="23"/>
      <c r="K5891" s="48"/>
      <c r="L5891" s="50"/>
      <c r="N5891" s="24"/>
      <c r="O5891" s="24"/>
      <c r="P5891" s="25"/>
      <c r="Q5891" s="24"/>
    </row>
    <row r="5892" spans="4:17" x14ac:dyDescent="0.15">
      <c r="D5892" s="49"/>
      <c r="E5892" s="21"/>
      <c r="F5892" s="21"/>
      <c r="G5892" s="21"/>
      <c r="H5892" s="21"/>
      <c r="I5892" s="22"/>
      <c r="J5892" s="23"/>
      <c r="K5892" s="48"/>
      <c r="L5892" s="50"/>
      <c r="N5892" s="24"/>
      <c r="O5892" s="24"/>
      <c r="P5892" s="25"/>
      <c r="Q5892" s="24"/>
    </row>
    <row r="5893" spans="4:17" x14ac:dyDescent="0.15">
      <c r="D5893" s="49"/>
      <c r="E5893" s="21"/>
      <c r="F5893" s="21"/>
      <c r="G5893" s="21"/>
      <c r="H5893" s="21"/>
      <c r="I5893" s="22"/>
      <c r="J5893" s="23"/>
      <c r="K5893" s="48"/>
      <c r="L5893" s="50"/>
      <c r="N5893" s="24"/>
      <c r="O5893" s="24"/>
      <c r="P5893" s="25"/>
      <c r="Q5893" s="24"/>
    </row>
    <row r="5894" spans="4:17" x14ac:dyDescent="0.15">
      <c r="D5894" s="49"/>
      <c r="E5894" s="21"/>
      <c r="F5894" s="21"/>
      <c r="G5894" s="21"/>
      <c r="H5894" s="21"/>
      <c r="I5894" s="22"/>
      <c r="J5894" s="23"/>
      <c r="K5894" s="48"/>
      <c r="L5894" s="50"/>
      <c r="N5894" s="24"/>
      <c r="O5894" s="24"/>
      <c r="P5894" s="25"/>
      <c r="Q5894" s="24"/>
    </row>
    <row r="5895" spans="4:17" x14ac:dyDescent="0.15">
      <c r="D5895" s="49"/>
      <c r="E5895" s="21"/>
      <c r="F5895" s="21"/>
      <c r="G5895" s="21"/>
      <c r="H5895" s="21"/>
      <c r="I5895" s="22"/>
      <c r="J5895" s="23"/>
      <c r="K5895" s="48"/>
      <c r="L5895" s="50"/>
      <c r="N5895" s="24"/>
      <c r="O5895" s="24"/>
      <c r="P5895" s="25"/>
      <c r="Q5895" s="24"/>
    </row>
    <row r="5896" spans="4:17" x14ac:dyDescent="0.15">
      <c r="D5896" s="49"/>
      <c r="E5896" s="21"/>
      <c r="F5896" s="21"/>
      <c r="G5896" s="21"/>
      <c r="H5896" s="21"/>
      <c r="I5896" s="22"/>
      <c r="J5896" s="23"/>
      <c r="K5896" s="48"/>
      <c r="L5896" s="50"/>
      <c r="N5896" s="24"/>
      <c r="O5896" s="24"/>
      <c r="P5896" s="25"/>
      <c r="Q5896" s="24"/>
    </row>
    <row r="5897" spans="4:17" x14ac:dyDescent="0.15">
      <c r="D5897" s="49"/>
      <c r="E5897" s="21"/>
      <c r="F5897" s="21"/>
      <c r="G5897" s="21"/>
      <c r="H5897" s="21"/>
      <c r="I5897" s="22"/>
      <c r="J5897" s="23"/>
      <c r="K5897" s="48"/>
      <c r="L5897" s="50"/>
      <c r="N5897" s="24"/>
      <c r="O5897" s="24"/>
      <c r="P5897" s="25"/>
      <c r="Q5897" s="24"/>
    </row>
    <row r="5898" spans="4:17" x14ac:dyDescent="0.15">
      <c r="D5898" s="49"/>
      <c r="E5898" s="21"/>
      <c r="F5898" s="21"/>
      <c r="G5898" s="21"/>
      <c r="H5898" s="21"/>
      <c r="I5898" s="22"/>
      <c r="J5898" s="23"/>
      <c r="K5898" s="48"/>
      <c r="L5898" s="50"/>
      <c r="N5898" s="24"/>
      <c r="O5898" s="24"/>
      <c r="P5898" s="25"/>
      <c r="Q5898" s="24"/>
    </row>
    <row r="5899" spans="4:17" x14ac:dyDescent="0.15">
      <c r="D5899" s="49"/>
      <c r="E5899" s="21"/>
      <c r="F5899" s="21"/>
      <c r="G5899" s="21"/>
      <c r="H5899" s="21"/>
      <c r="I5899" s="22"/>
      <c r="J5899" s="23"/>
      <c r="K5899" s="48"/>
      <c r="L5899" s="50"/>
      <c r="N5899" s="24"/>
      <c r="O5899" s="24"/>
      <c r="P5899" s="25"/>
      <c r="Q5899" s="24"/>
    </row>
    <row r="5900" spans="4:17" x14ac:dyDescent="0.15">
      <c r="D5900" s="49"/>
      <c r="E5900" s="21"/>
      <c r="F5900" s="21"/>
      <c r="G5900" s="21"/>
      <c r="H5900" s="21"/>
      <c r="I5900" s="22"/>
      <c r="J5900" s="23"/>
      <c r="K5900" s="48"/>
      <c r="L5900" s="50"/>
      <c r="N5900" s="24"/>
      <c r="O5900" s="24"/>
      <c r="P5900" s="25"/>
      <c r="Q5900" s="24"/>
    </row>
    <row r="5901" spans="4:17" x14ac:dyDescent="0.15">
      <c r="D5901" s="49"/>
      <c r="E5901" s="21"/>
      <c r="F5901" s="21"/>
      <c r="G5901" s="21"/>
      <c r="H5901" s="21"/>
      <c r="I5901" s="22"/>
      <c r="J5901" s="23"/>
      <c r="K5901" s="48"/>
      <c r="L5901" s="50"/>
      <c r="N5901" s="24"/>
      <c r="O5901" s="24"/>
      <c r="P5901" s="25"/>
      <c r="Q5901" s="24"/>
    </row>
    <row r="5902" spans="4:17" x14ac:dyDescent="0.15">
      <c r="D5902" s="49"/>
      <c r="E5902" s="21"/>
      <c r="F5902" s="21"/>
      <c r="G5902" s="21"/>
      <c r="H5902" s="21"/>
      <c r="I5902" s="22"/>
      <c r="J5902" s="23"/>
      <c r="K5902" s="48"/>
      <c r="L5902" s="50"/>
      <c r="N5902" s="24"/>
      <c r="O5902" s="24"/>
      <c r="P5902" s="25"/>
      <c r="Q5902" s="24"/>
    </row>
    <row r="5903" spans="4:17" x14ac:dyDescent="0.15">
      <c r="D5903" s="49"/>
      <c r="E5903" s="21"/>
      <c r="F5903" s="21"/>
      <c r="G5903" s="21"/>
      <c r="H5903" s="21"/>
      <c r="I5903" s="22"/>
      <c r="J5903" s="23"/>
      <c r="K5903" s="48"/>
      <c r="L5903" s="50"/>
      <c r="N5903" s="24"/>
      <c r="O5903" s="24"/>
      <c r="P5903" s="25"/>
      <c r="Q5903" s="24"/>
    </row>
    <row r="5904" spans="4:17" x14ac:dyDescent="0.15">
      <c r="D5904" s="49"/>
      <c r="E5904" s="21"/>
      <c r="F5904" s="21"/>
      <c r="G5904" s="21"/>
      <c r="H5904" s="21"/>
      <c r="I5904" s="22"/>
      <c r="J5904" s="23"/>
      <c r="K5904" s="48"/>
      <c r="L5904" s="50"/>
      <c r="N5904" s="24"/>
      <c r="O5904" s="24"/>
      <c r="P5904" s="25"/>
      <c r="Q5904" s="24"/>
    </row>
    <row r="5905" spans="4:17" x14ac:dyDescent="0.15">
      <c r="D5905" s="49"/>
      <c r="E5905" s="21"/>
      <c r="F5905" s="21"/>
      <c r="G5905" s="21"/>
      <c r="H5905" s="21"/>
      <c r="I5905" s="22"/>
      <c r="J5905" s="23"/>
      <c r="K5905" s="48"/>
      <c r="L5905" s="50"/>
      <c r="N5905" s="24"/>
      <c r="O5905" s="24"/>
      <c r="P5905" s="25"/>
      <c r="Q5905" s="24"/>
    </row>
    <row r="5906" spans="4:17" x14ac:dyDescent="0.15">
      <c r="D5906" s="49"/>
      <c r="E5906" s="21"/>
      <c r="F5906" s="21"/>
      <c r="G5906" s="21"/>
      <c r="H5906" s="21"/>
      <c r="I5906" s="22"/>
      <c r="J5906" s="23"/>
      <c r="K5906" s="48"/>
      <c r="L5906" s="50"/>
      <c r="N5906" s="24"/>
      <c r="O5906" s="24"/>
      <c r="P5906" s="25"/>
      <c r="Q5906" s="24"/>
    </row>
    <row r="5907" spans="4:17" x14ac:dyDescent="0.15">
      <c r="D5907" s="49"/>
      <c r="E5907" s="21"/>
      <c r="F5907" s="21"/>
      <c r="G5907" s="21"/>
      <c r="H5907" s="21"/>
      <c r="I5907" s="22"/>
      <c r="J5907" s="23"/>
      <c r="K5907" s="48"/>
      <c r="L5907" s="50"/>
      <c r="N5907" s="24"/>
      <c r="O5907" s="24"/>
      <c r="P5907" s="25"/>
      <c r="Q5907" s="24"/>
    </row>
    <row r="5908" spans="4:17" x14ac:dyDescent="0.15">
      <c r="D5908" s="49"/>
      <c r="E5908" s="21"/>
      <c r="F5908" s="21"/>
      <c r="G5908" s="21"/>
      <c r="H5908" s="21"/>
      <c r="I5908" s="22"/>
      <c r="J5908" s="23"/>
      <c r="K5908" s="48"/>
      <c r="L5908" s="50"/>
      <c r="N5908" s="24"/>
      <c r="O5908" s="24"/>
      <c r="P5908" s="25"/>
      <c r="Q5908" s="24"/>
    </row>
    <row r="5909" spans="4:17" x14ac:dyDescent="0.15">
      <c r="D5909" s="49"/>
      <c r="E5909" s="21"/>
      <c r="F5909" s="21"/>
      <c r="G5909" s="21"/>
      <c r="H5909" s="21"/>
      <c r="I5909" s="22"/>
      <c r="J5909" s="23"/>
      <c r="K5909" s="48"/>
      <c r="L5909" s="50"/>
      <c r="N5909" s="24"/>
      <c r="O5909" s="24"/>
      <c r="P5909" s="25"/>
      <c r="Q5909" s="24"/>
    </row>
    <row r="5910" spans="4:17" x14ac:dyDescent="0.15">
      <c r="D5910" s="49"/>
      <c r="E5910" s="21"/>
      <c r="F5910" s="21"/>
      <c r="G5910" s="21"/>
      <c r="H5910" s="21"/>
      <c r="I5910" s="22"/>
      <c r="J5910" s="23"/>
      <c r="K5910" s="48"/>
      <c r="L5910" s="50"/>
      <c r="N5910" s="24"/>
      <c r="O5910" s="24"/>
      <c r="P5910" s="25"/>
      <c r="Q5910" s="24"/>
    </row>
    <row r="5911" spans="4:17" x14ac:dyDescent="0.15">
      <c r="D5911" s="49"/>
      <c r="E5911" s="21"/>
      <c r="F5911" s="21"/>
      <c r="G5911" s="21"/>
      <c r="H5911" s="21"/>
      <c r="I5911" s="22"/>
      <c r="J5911" s="23"/>
      <c r="K5911" s="48"/>
      <c r="L5911" s="50"/>
      <c r="N5911" s="24"/>
      <c r="O5911" s="24"/>
      <c r="P5911" s="25"/>
      <c r="Q5911" s="24"/>
    </row>
    <row r="5912" spans="4:17" x14ac:dyDescent="0.15">
      <c r="D5912" s="49"/>
      <c r="E5912" s="21"/>
      <c r="F5912" s="21"/>
      <c r="G5912" s="21"/>
      <c r="H5912" s="21"/>
      <c r="I5912" s="22"/>
      <c r="J5912" s="23"/>
      <c r="K5912" s="48"/>
      <c r="L5912" s="50"/>
      <c r="N5912" s="24"/>
      <c r="O5912" s="24"/>
      <c r="P5912" s="25"/>
      <c r="Q5912" s="24"/>
    </row>
    <row r="5913" spans="4:17" x14ac:dyDescent="0.15">
      <c r="D5913" s="49"/>
      <c r="E5913" s="21"/>
      <c r="F5913" s="21"/>
      <c r="G5913" s="21"/>
      <c r="H5913" s="21"/>
      <c r="I5913" s="22"/>
      <c r="J5913" s="23"/>
      <c r="K5913" s="48"/>
      <c r="L5913" s="50"/>
      <c r="N5913" s="24"/>
      <c r="O5913" s="24"/>
      <c r="P5913" s="25"/>
      <c r="Q5913" s="24"/>
    </row>
    <row r="5914" spans="4:17" x14ac:dyDescent="0.15">
      <c r="D5914" s="49"/>
      <c r="E5914" s="21"/>
      <c r="F5914" s="21"/>
      <c r="G5914" s="21"/>
      <c r="H5914" s="21"/>
      <c r="I5914" s="22"/>
      <c r="J5914" s="23"/>
      <c r="K5914" s="48"/>
      <c r="L5914" s="50"/>
      <c r="N5914" s="24"/>
      <c r="O5914" s="24"/>
      <c r="P5914" s="25"/>
      <c r="Q5914" s="24"/>
    </row>
    <row r="5915" spans="4:17" x14ac:dyDescent="0.15">
      <c r="D5915" s="49"/>
      <c r="E5915" s="21"/>
      <c r="F5915" s="21"/>
      <c r="G5915" s="21"/>
      <c r="H5915" s="21"/>
      <c r="I5915" s="22"/>
      <c r="J5915" s="23"/>
      <c r="K5915" s="48"/>
      <c r="L5915" s="50"/>
      <c r="N5915" s="24"/>
      <c r="O5915" s="24"/>
      <c r="P5915" s="25"/>
      <c r="Q5915" s="24"/>
    </row>
    <row r="5916" spans="4:17" x14ac:dyDescent="0.15">
      <c r="D5916" s="49"/>
      <c r="E5916" s="21"/>
      <c r="F5916" s="21"/>
      <c r="G5916" s="21"/>
      <c r="H5916" s="21"/>
      <c r="I5916" s="22"/>
      <c r="J5916" s="23"/>
      <c r="K5916" s="48"/>
      <c r="L5916" s="50"/>
      <c r="N5916" s="24"/>
      <c r="O5916" s="24"/>
      <c r="P5916" s="25"/>
      <c r="Q5916" s="24"/>
    </row>
    <row r="5917" spans="4:17" x14ac:dyDescent="0.15">
      <c r="D5917" s="49"/>
      <c r="E5917" s="21"/>
      <c r="F5917" s="21"/>
      <c r="G5917" s="21"/>
      <c r="H5917" s="21"/>
      <c r="I5917" s="22"/>
      <c r="J5917" s="23"/>
      <c r="K5917" s="48"/>
      <c r="L5917" s="50"/>
      <c r="N5917" s="24"/>
      <c r="O5917" s="24"/>
      <c r="P5917" s="25"/>
      <c r="Q5917" s="24"/>
    </row>
    <row r="5918" spans="4:17" x14ac:dyDescent="0.15">
      <c r="D5918" s="49"/>
      <c r="E5918" s="21"/>
      <c r="F5918" s="21"/>
      <c r="G5918" s="21"/>
      <c r="H5918" s="21"/>
      <c r="I5918" s="22"/>
      <c r="J5918" s="23"/>
      <c r="K5918" s="48"/>
      <c r="L5918" s="50"/>
      <c r="N5918" s="24"/>
      <c r="O5918" s="24"/>
      <c r="P5918" s="25"/>
      <c r="Q5918" s="24"/>
    </row>
    <row r="5919" spans="4:17" x14ac:dyDescent="0.15">
      <c r="D5919" s="49"/>
      <c r="E5919" s="21"/>
      <c r="F5919" s="21"/>
      <c r="G5919" s="21"/>
      <c r="H5919" s="21"/>
      <c r="I5919" s="22"/>
      <c r="J5919" s="23"/>
      <c r="K5919" s="48"/>
      <c r="L5919" s="50"/>
      <c r="N5919" s="24"/>
      <c r="O5919" s="24"/>
      <c r="P5919" s="25"/>
      <c r="Q5919" s="24"/>
    </row>
    <row r="5920" spans="4:17" x14ac:dyDescent="0.15">
      <c r="D5920" s="49"/>
      <c r="E5920" s="21"/>
      <c r="F5920" s="21"/>
      <c r="G5920" s="21"/>
      <c r="H5920" s="21"/>
      <c r="I5920" s="22"/>
      <c r="J5920" s="23"/>
      <c r="K5920" s="48"/>
      <c r="L5920" s="50"/>
      <c r="N5920" s="24"/>
      <c r="O5920" s="24"/>
      <c r="P5920" s="25"/>
      <c r="Q5920" s="24"/>
    </row>
    <row r="5921" spans="4:17" x14ac:dyDescent="0.15">
      <c r="D5921" s="49"/>
      <c r="E5921" s="21"/>
      <c r="F5921" s="21"/>
      <c r="G5921" s="21"/>
      <c r="H5921" s="21"/>
      <c r="I5921" s="22"/>
      <c r="J5921" s="23"/>
      <c r="K5921" s="48"/>
      <c r="L5921" s="50"/>
      <c r="N5921" s="24"/>
      <c r="O5921" s="24"/>
      <c r="P5921" s="25"/>
      <c r="Q5921" s="24"/>
    </row>
    <row r="5922" spans="4:17" x14ac:dyDescent="0.15">
      <c r="D5922" s="49"/>
      <c r="E5922" s="21"/>
      <c r="F5922" s="21"/>
      <c r="G5922" s="21"/>
      <c r="H5922" s="21"/>
      <c r="I5922" s="22"/>
      <c r="J5922" s="23"/>
      <c r="K5922" s="48"/>
      <c r="L5922" s="50"/>
      <c r="N5922" s="24"/>
      <c r="O5922" s="24"/>
      <c r="P5922" s="25"/>
      <c r="Q5922" s="24"/>
    </row>
    <row r="5923" spans="4:17" x14ac:dyDescent="0.15">
      <c r="D5923" s="49"/>
      <c r="E5923" s="21"/>
      <c r="F5923" s="21"/>
      <c r="G5923" s="21"/>
      <c r="H5923" s="21"/>
      <c r="I5923" s="22"/>
      <c r="J5923" s="23"/>
      <c r="K5923" s="48"/>
      <c r="L5923" s="50"/>
      <c r="N5923" s="24"/>
      <c r="O5923" s="24"/>
      <c r="P5923" s="25"/>
      <c r="Q5923" s="24"/>
    </row>
    <row r="5924" spans="4:17" x14ac:dyDescent="0.15">
      <c r="D5924" s="49"/>
      <c r="E5924" s="21"/>
      <c r="F5924" s="21"/>
      <c r="G5924" s="21"/>
      <c r="H5924" s="21"/>
      <c r="I5924" s="22"/>
      <c r="J5924" s="23"/>
      <c r="K5924" s="48"/>
      <c r="L5924" s="50"/>
      <c r="N5924" s="24"/>
      <c r="O5924" s="24"/>
      <c r="P5924" s="25"/>
      <c r="Q5924" s="24"/>
    </row>
    <row r="5925" spans="4:17" x14ac:dyDescent="0.15">
      <c r="D5925" s="49"/>
      <c r="E5925" s="21"/>
      <c r="F5925" s="21"/>
      <c r="G5925" s="21"/>
      <c r="H5925" s="21"/>
      <c r="I5925" s="22"/>
      <c r="J5925" s="23"/>
      <c r="K5925" s="48"/>
      <c r="L5925" s="50"/>
      <c r="N5925" s="24"/>
      <c r="O5925" s="24"/>
      <c r="P5925" s="25"/>
      <c r="Q5925" s="24"/>
    </row>
    <row r="5926" spans="4:17" x14ac:dyDescent="0.15">
      <c r="D5926" s="49"/>
      <c r="E5926" s="21"/>
      <c r="F5926" s="21"/>
      <c r="G5926" s="21"/>
      <c r="H5926" s="21"/>
      <c r="I5926" s="22"/>
      <c r="J5926" s="23"/>
      <c r="K5926" s="48"/>
      <c r="L5926" s="50"/>
      <c r="N5926" s="24"/>
      <c r="O5926" s="24"/>
      <c r="P5926" s="25"/>
      <c r="Q5926" s="24"/>
    </row>
    <row r="5927" spans="4:17" x14ac:dyDescent="0.15">
      <c r="D5927" s="49"/>
      <c r="E5927" s="21"/>
      <c r="F5927" s="21"/>
      <c r="G5927" s="21"/>
      <c r="H5927" s="21"/>
      <c r="I5927" s="22"/>
      <c r="J5927" s="23"/>
      <c r="K5927" s="48"/>
      <c r="L5927" s="50"/>
      <c r="N5927" s="24"/>
      <c r="O5927" s="24"/>
      <c r="P5927" s="25"/>
      <c r="Q5927" s="24"/>
    </row>
    <row r="5928" spans="4:17" x14ac:dyDescent="0.15">
      <c r="D5928" s="49"/>
      <c r="E5928" s="21"/>
      <c r="F5928" s="21"/>
      <c r="G5928" s="21"/>
      <c r="H5928" s="21"/>
      <c r="I5928" s="22"/>
      <c r="J5928" s="23"/>
      <c r="K5928" s="48"/>
      <c r="L5928" s="50"/>
      <c r="N5928" s="24"/>
      <c r="O5928" s="24"/>
      <c r="P5928" s="25"/>
      <c r="Q5928" s="24"/>
    </row>
    <row r="5929" spans="4:17" x14ac:dyDescent="0.15">
      <c r="D5929" s="49"/>
      <c r="E5929" s="21"/>
      <c r="F5929" s="21"/>
      <c r="G5929" s="21"/>
      <c r="H5929" s="21"/>
      <c r="I5929" s="22"/>
      <c r="J5929" s="23"/>
      <c r="K5929" s="48"/>
      <c r="L5929" s="50"/>
      <c r="N5929" s="24"/>
      <c r="O5929" s="24"/>
      <c r="P5929" s="25"/>
      <c r="Q5929" s="24"/>
    </row>
    <row r="5930" spans="4:17" x14ac:dyDescent="0.15">
      <c r="D5930" s="49"/>
      <c r="E5930" s="21"/>
      <c r="F5930" s="21"/>
      <c r="G5930" s="21"/>
      <c r="H5930" s="21"/>
      <c r="I5930" s="22"/>
      <c r="J5930" s="23"/>
      <c r="K5930" s="48"/>
      <c r="L5930" s="50"/>
      <c r="N5930" s="24"/>
      <c r="O5930" s="24"/>
      <c r="P5930" s="25"/>
      <c r="Q5930" s="24"/>
    </row>
    <row r="5931" spans="4:17" x14ac:dyDescent="0.15">
      <c r="D5931" s="49"/>
      <c r="E5931" s="21"/>
      <c r="F5931" s="21"/>
      <c r="G5931" s="21"/>
      <c r="H5931" s="21"/>
      <c r="I5931" s="22"/>
      <c r="J5931" s="23"/>
      <c r="K5931" s="48"/>
      <c r="L5931" s="50"/>
      <c r="N5931" s="24"/>
      <c r="O5931" s="24"/>
      <c r="P5931" s="25"/>
      <c r="Q5931" s="24"/>
    </row>
    <row r="5932" spans="4:17" x14ac:dyDescent="0.15">
      <c r="D5932" s="49"/>
      <c r="E5932" s="21"/>
      <c r="F5932" s="21"/>
      <c r="G5932" s="21"/>
      <c r="H5932" s="21"/>
      <c r="I5932" s="22"/>
      <c r="J5932" s="23"/>
      <c r="K5932" s="48"/>
      <c r="L5932" s="50"/>
      <c r="N5932" s="24"/>
      <c r="O5932" s="24"/>
      <c r="P5932" s="25"/>
      <c r="Q5932" s="24"/>
    </row>
    <row r="5933" spans="4:17" x14ac:dyDescent="0.15">
      <c r="D5933" s="49"/>
      <c r="E5933" s="21"/>
      <c r="F5933" s="21"/>
      <c r="G5933" s="21"/>
      <c r="H5933" s="21"/>
      <c r="I5933" s="22"/>
      <c r="J5933" s="23"/>
      <c r="K5933" s="48"/>
      <c r="L5933" s="50"/>
      <c r="N5933" s="24"/>
      <c r="O5933" s="24"/>
      <c r="P5933" s="25"/>
      <c r="Q5933" s="24"/>
    </row>
    <row r="5934" spans="4:17" x14ac:dyDescent="0.15">
      <c r="D5934" s="49"/>
      <c r="E5934" s="21"/>
      <c r="F5934" s="21"/>
      <c r="G5934" s="21"/>
      <c r="H5934" s="21"/>
      <c r="I5934" s="22"/>
      <c r="J5934" s="23"/>
      <c r="K5934" s="48"/>
      <c r="L5934" s="50"/>
      <c r="N5934" s="24"/>
      <c r="O5934" s="24"/>
      <c r="P5934" s="25"/>
      <c r="Q5934" s="24"/>
    </row>
    <row r="5935" spans="4:17" x14ac:dyDescent="0.15">
      <c r="D5935" s="49"/>
      <c r="E5935" s="21"/>
      <c r="F5935" s="21"/>
      <c r="G5935" s="21"/>
      <c r="H5935" s="21"/>
      <c r="I5935" s="22"/>
      <c r="J5935" s="23"/>
      <c r="K5935" s="48"/>
      <c r="L5935" s="50"/>
      <c r="N5935" s="24"/>
      <c r="O5935" s="24"/>
      <c r="P5935" s="25"/>
      <c r="Q5935" s="24"/>
    </row>
    <row r="5936" spans="4:17" x14ac:dyDescent="0.15">
      <c r="D5936" s="49"/>
      <c r="E5936" s="21"/>
      <c r="F5936" s="21"/>
      <c r="G5936" s="21"/>
      <c r="H5936" s="21"/>
      <c r="I5936" s="22"/>
      <c r="J5936" s="23"/>
      <c r="K5936" s="48"/>
      <c r="L5936" s="50"/>
      <c r="N5936" s="24"/>
      <c r="O5936" s="24"/>
      <c r="P5936" s="25"/>
      <c r="Q5936" s="24"/>
    </row>
    <row r="5937" spans="4:17" x14ac:dyDescent="0.15">
      <c r="D5937" s="49"/>
      <c r="E5937" s="21"/>
      <c r="F5937" s="21"/>
      <c r="G5937" s="21"/>
      <c r="H5937" s="21"/>
      <c r="I5937" s="22"/>
      <c r="J5937" s="23"/>
      <c r="K5937" s="48"/>
      <c r="L5937" s="50"/>
      <c r="N5937" s="24"/>
      <c r="O5937" s="24"/>
      <c r="P5937" s="25"/>
      <c r="Q5937" s="24"/>
    </row>
    <row r="5938" spans="4:17" x14ac:dyDescent="0.15">
      <c r="D5938" s="49"/>
      <c r="E5938" s="21"/>
      <c r="F5938" s="21"/>
      <c r="G5938" s="21"/>
      <c r="H5938" s="21"/>
      <c r="I5938" s="22"/>
      <c r="J5938" s="23"/>
      <c r="K5938" s="48"/>
      <c r="L5938" s="50"/>
      <c r="N5938" s="24"/>
      <c r="O5938" s="24"/>
      <c r="P5938" s="25"/>
      <c r="Q5938" s="24"/>
    </row>
    <row r="5939" spans="4:17" x14ac:dyDescent="0.15">
      <c r="D5939" s="49"/>
      <c r="E5939" s="21"/>
      <c r="F5939" s="21"/>
      <c r="G5939" s="21"/>
      <c r="H5939" s="21"/>
      <c r="I5939" s="22"/>
      <c r="J5939" s="23"/>
      <c r="K5939" s="48"/>
      <c r="L5939" s="50"/>
      <c r="N5939" s="24"/>
      <c r="O5939" s="24"/>
      <c r="P5939" s="25"/>
      <c r="Q5939" s="24"/>
    </row>
    <row r="5940" spans="4:17" x14ac:dyDescent="0.15">
      <c r="D5940" s="49"/>
      <c r="E5940" s="21"/>
      <c r="F5940" s="21"/>
      <c r="G5940" s="21"/>
      <c r="H5940" s="21"/>
      <c r="I5940" s="22"/>
      <c r="J5940" s="23"/>
      <c r="K5940" s="48"/>
      <c r="L5940" s="50"/>
      <c r="N5940" s="24"/>
      <c r="O5940" s="24"/>
      <c r="P5940" s="25"/>
      <c r="Q5940" s="24"/>
    </row>
    <row r="5941" spans="4:17" x14ac:dyDescent="0.15">
      <c r="D5941" s="49"/>
      <c r="E5941" s="21"/>
      <c r="F5941" s="21"/>
      <c r="G5941" s="21"/>
      <c r="H5941" s="21"/>
      <c r="I5941" s="22"/>
      <c r="J5941" s="23"/>
      <c r="K5941" s="48"/>
      <c r="L5941" s="50"/>
      <c r="N5941" s="24"/>
      <c r="O5941" s="24"/>
      <c r="P5941" s="25"/>
      <c r="Q5941" s="24"/>
    </row>
    <row r="5942" spans="4:17" x14ac:dyDescent="0.15">
      <c r="D5942" s="49"/>
      <c r="E5942" s="21"/>
      <c r="F5942" s="21"/>
      <c r="G5942" s="21"/>
      <c r="H5942" s="21"/>
      <c r="I5942" s="22"/>
      <c r="J5942" s="23"/>
      <c r="K5942" s="48"/>
      <c r="L5942" s="50"/>
      <c r="N5942" s="24"/>
      <c r="O5942" s="24"/>
      <c r="P5942" s="25"/>
      <c r="Q5942" s="24"/>
    </row>
    <row r="5943" spans="4:17" x14ac:dyDescent="0.15">
      <c r="D5943" s="49"/>
      <c r="E5943" s="21"/>
      <c r="F5943" s="21"/>
      <c r="G5943" s="21"/>
      <c r="H5943" s="21"/>
      <c r="I5943" s="22"/>
      <c r="J5943" s="23"/>
      <c r="K5943" s="48"/>
      <c r="L5943" s="50"/>
      <c r="N5943" s="24"/>
      <c r="O5943" s="24"/>
      <c r="P5943" s="25"/>
      <c r="Q5943" s="24"/>
    </row>
    <row r="5944" spans="4:17" x14ac:dyDescent="0.15">
      <c r="D5944" s="49"/>
      <c r="E5944" s="21"/>
      <c r="F5944" s="21"/>
      <c r="G5944" s="21"/>
      <c r="H5944" s="21"/>
      <c r="I5944" s="22"/>
      <c r="J5944" s="23"/>
      <c r="K5944" s="48"/>
      <c r="L5944" s="50"/>
      <c r="N5944" s="24"/>
      <c r="O5944" s="24"/>
      <c r="P5944" s="25"/>
      <c r="Q5944" s="24"/>
    </row>
    <row r="5945" spans="4:17" x14ac:dyDescent="0.15">
      <c r="D5945" s="49"/>
      <c r="E5945" s="21"/>
      <c r="F5945" s="21"/>
      <c r="G5945" s="21"/>
      <c r="H5945" s="21"/>
      <c r="I5945" s="22"/>
      <c r="J5945" s="23"/>
      <c r="K5945" s="48"/>
      <c r="L5945" s="50"/>
      <c r="N5945" s="24"/>
      <c r="O5945" s="24"/>
      <c r="P5945" s="25"/>
      <c r="Q5945" s="24"/>
    </row>
    <row r="5946" spans="4:17" x14ac:dyDescent="0.15">
      <c r="D5946" s="49"/>
      <c r="E5946" s="21"/>
      <c r="F5946" s="21"/>
      <c r="G5946" s="21"/>
      <c r="H5946" s="21"/>
      <c r="I5946" s="22"/>
      <c r="J5946" s="23"/>
      <c r="K5946" s="48"/>
      <c r="L5946" s="50"/>
      <c r="N5946" s="24"/>
      <c r="O5946" s="24"/>
      <c r="P5946" s="25"/>
      <c r="Q5946" s="24"/>
    </row>
    <row r="5947" spans="4:17" x14ac:dyDescent="0.15">
      <c r="D5947" s="49"/>
      <c r="E5947" s="21"/>
      <c r="F5947" s="21"/>
      <c r="G5947" s="21"/>
      <c r="H5947" s="21"/>
      <c r="I5947" s="22"/>
      <c r="J5947" s="23"/>
      <c r="K5947" s="48"/>
      <c r="L5947" s="50"/>
      <c r="N5947" s="24"/>
      <c r="O5947" s="24"/>
      <c r="P5947" s="25"/>
      <c r="Q5947" s="24"/>
    </row>
    <row r="5948" spans="4:17" x14ac:dyDescent="0.15">
      <c r="D5948" s="49"/>
      <c r="E5948" s="21"/>
      <c r="F5948" s="21"/>
      <c r="G5948" s="21"/>
      <c r="H5948" s="21"/>
      <c r="I5948" s="22"/>
      <c r="J5948" s="23"/>
      <c r="K5948" s="48"/>
      <c r="L5948" s="50"/>
      <c r="N5948" s="24"/>
      <c r="O5948" s="24"/>
      <c r="P5948" s="25"/>
      <c r="Q5948" s="24"/>
    </row>
    <row r="5949" spans="4:17" x14ac:dyDescent="0.15">
      <c r="D5949" s="49"/>
      <c r="E5949" s="21"/>
      <c r="F5949" s="21"/>
      <c r="G5949" s="21"/>
      <c r="H5949" s="21"/>
      <c r="I5949" s="22"/>
      <c r="J5949" s="23"/>
      <c r="K5949" s="48"/>
      <c r="L5949" s="50"/>
      <c r="N5949" s="24"/>
      <c r="O5949" s="24"/>
      <c r="P5949" s="25"/>
      <c r="Q5949" s="24"/>
    </row>
    <row r="5950" spans="4:17" x14ac:dyDescent="0.15">
      <c r="D5950" s="49"/>
      <c r="E5950" s="21"/>
      <c r="F5950" s="21"/>
      <c r="G5950" s="21"/>
      <c r="H5950" s="21"/>
      <c r="I5950" s="22"/>
      <c r="J5950" s="23"/>
      <c r="K5950" s="48"/>
      <c r="L5950" s="50"/>
      <c r="N5950" s="24"/>
      <c r="O5950" s="24"/>
      <c r="P5950" s="25"/>
      <c r="Q5950" s="24"/>
    </row>
    <row r="5951" spans="4:17" x14ac:dyDescent="0.15">
      <c r="D5951" s="49"/>
      <c r="E5951" s="21"/>
      <c r="F5951" s="21"/>
      <c r="G5951" s="21"/>
      <c r="H5951" s="21"/>
      <c r="I5951" s="22"/>
      <c r="J5951" s="23"/>
      <c r="K5951" s="48"/>
      <c r="L5951" s="50"/>
      <c r="N5951" s="24"/>
      <c r="O5951" s="24"/>
      <c r="P5951" s="25"/>
      <c r="Q5951" s="24"/>
    </row>
    <row r="5952" spans="4:17" x14ac:dyDescent="0.15">
      <c r="D5952" s="49"/>
      <c r="E5952" s="21"/>
      <c r="F5952" s="21"/>
      <c r="G5952" s="21"/>
      <c r="H5952" s="21"/>
      <c r="I5952" s="22"/>
      <c r="J5952" s="23"/>
      <c r="K5952" s="48"/>
      <c r="L5952" s="50"/>
      <c r="N5952" s="24"/>
      <c r="O5952" s="24"/>
      <c r="P5952" s="25"/>
      <c r="Q5952" s="24"/>
    </row>
    <row r="5953" spans="4:17" x14ac:dyDescent="0.15">
      <c r="D5953" s="49"/>
      <c r="E5953" s="21"/>
      <c r="F5953" s="21"/>
      <c r="G5953" s="21"/>
      <c r="H5953" s="21"/>
      <c r="I5953" s="22"/>
      <c r="J5953" s="23"/>
      <c r="K5953" s="48"/>
      <c r="L5953" s="50"/>
      <c r="N5953" s="24"/>
      <c r="O5953" s="24"/>
      <c r="P5953" s="25"/>
      <c r="Q5953" s="24"/>
    </row>
    <row r="5954" spans="4:17" x14ac:dyDescent="0.15">
      <c r="D5954" s="49"/>
      <c r="E5954" s="21"/>
      <c r="F5954" s="21"/>
      <c r="G5954" s="21"/>
      <c r="H5954" s="21"/>
      <c r="I5954" s="22"/>
      <c r="J5954" s="23"/>
      <c r="K5954" s="48"/>
      <c r="L5954" s="50"/>
      <c r="N5954" s="24"/>
      <c r="O5954" s="24"/>
      <c r="P5954" s="25"/>
      <c r="Q5954" s="24"/>
    </row>
    <row r="5955" spans="4:17" x14ac:dyDescent="0.15">
      <c r="D5955" s="49"/>
      <c r="E5955" s="21"/>
      <c r="F5955" s="21"/>
      <c r="G5955" s="21"/>
      <c r="H5955" s="21"/>
      <c r="I5955" s="22"/>
      <c r="J5955" s="23"/>
      <c r="K5955" s="48"/>
      <c r="L5955" s="50"/>
      <c r="N5955" s="24"/>
      <c r="O5955" s="24"/>
      <c r="P5955" s="25"/>
      <c r="Q5955" s="24"/>
    </row>
    <row r="5956" spans="4:17" x14ac:dyDescent="0.15">
      <c r="D5956" s="49"/>
      <c r="E5956" s="21"/>
      <c r="F5956" s="21"/>
      <c r="G5956" s="21"/>
      <c r="H5956" s="21"/>
      <c r="I5956" s="22"/>
      <c r="J5956" s="23"/>
      <c r="K5956" s="48"/>
      <c r="L5956" s="50"/>
      <c r="N5956" s="24"/>
      <c r="O5956" s="24"/>
      <c r="P5956" s="25"/>
      <c r="Q5956" s="24"/>
    </row>
    <row r="5957" spans="4:17" x14ac:dyDescent="0.15">
      <c r="D5957" s="49"/>
      <c r="E5957" s="21"/>
      <c r="F5957" s="21"/>
      <c r="G5957" s="21"/>
      <c r="H5957" s="21"/>
      <c r="I5957" s="22"/>
      <c r="J5957" s="23"/>
      <c r="K5957" s="48"/>
      <c r="L5957" s="50"/>
      <c r="N5957" s="24"/>
      <c r="O5957" s="24"/>
      <c r="P5957" s="25"/>
      <c r="Q5957" s="24"/>
    </row>
    <row r="5958" spans="4:17" x14ac:dyDescent="0.15">
      <c r="D5958" s="49"/>
      <c r="E5958" s="21"/>
      <c r="F5958" s="21"/>
      <c r="G5958" s="21"/>
      <c r="H5958" s="21"/>
      <c r="I5958" s="22"/>
      <c r="J5958" s="23"/>
      <c r="K5958" s="48"/>
      <c r="L5958" s="50"/>
      <c r="N5958" s="24"/>
      <c r="O5958" s="24"/>
      <c r="P5958" s="25"/>
      <c r="Q5958" s="24"/>
    </row>
    <row r="5959" spans="4:17" x14ac:dyDescent="0.15">
      <c r="D5959" s="49"/>
      <c r="E5959" s="21"/>
      <c r="F5959" s="21"/>
      <c r="G5959" s="21"/>
      <c r="H5959" s="21"/>
      <c r="I5959" s="22"/>
      <c r="J5959" s="23"/>
      <c r="K5959" s="48"/>
      <c r="L5959" s="50"/>
      <c r="N5959" s="24"/>
      <c r="O5959" s="24"/>
      <c r="P5959" s="25"/>
      <c r="Q5959" s="24"/>
    </row>
    <row r="5960" spans="4:17" x14ac:dyDescent="0.15">
      <c r="D5960" s="49"/>
      <c r="E5960" s="21"/>
      <c r="F5960" s="21"/>
      <c r="G5960" s="21"/>
      <c r="H5960" s="21"/>
      <c r="I5960" s="22"/>
      <c r="J5960" s="23"/>
      <c r="K5960" s="48"/>
      <c r="L5960" s="50"/>
      <c r="N5960" s="24"/>
      <c r="O5960" s="24"/>
      <c r="P5960" s="25"/>
      <c r="Q5960" s="24"/>
    </row>
    <row r="5961" spans="4:17" x14ac:dyDescent="0.15">
      <c r="D5961" s="49"/>
      <c r="E5961" s="21"/>
      <c r="F5961" s="21"/>
      <c r="G5961" s="21"/>
      <c r="H5961" s="21"/>
      <c r="I5961" s="22"/>
      <c r="J5961" s="23"/>
      <c r="K5961" s="48"/>
      <c r="L5961" s="50"/>
      <c r="N5961" s="24"/>
      <c r="O5961" s="24"/>
      <c r="P5961" s="25"/>
      <c r="Q5961" s="24"/>
    </row>
    <row r="5962" spans="4:17" x14ac:dyDescent="0.15">
      <c r="D5962" s="49"/>
      <c r="E5962" s="21"/>
      <c r="F5962" s="21"/>
      <c r="G5962" s="21"/>
      <c r="H5962" s="21"/>
      <c r="I5962" s="22"/>
      <c r="J5962" s="23"/>
      <c r="K5962" s="48"/>
      <c r="L5962" s="50"/>
      <c r="N5962" s="24"/>
      <c r="O5962" s="24"/>
      <c r="P5962" s="25"/>
      <c r="Q5962" s="24"/>
    </row>
    <row r="5963" spans="4:17" x14ac:dyDescent="0.15">
      <c r="D5963" s="49"/>
      <c r="E5963" s="21"/>
      <c r="F5963" s="21"/>
      <c r="G5963" s="21"/>
      <c r="H5963" s="21"/>
      <c r="I5963" s="22"/>
      <c r="J5963" s="23"/>
      <c r="K5963" s="48"/>
      <c r="L5963" s="50"/>
      <c r="N5963" s="24"/>
      <c r="O5963" s="24"/>
      <c r="P5963" s="25"/>
      <c r="Q5963" s="24"/>
    </row>
    <row r="5964" spans="4:17" x14ac:dyDescent="0.15">
      <c r="D5964" s="49"/>
      <c r="E5964" s="21"/>
      <c r="F5964" s="21"/>
      <c r="G5964" s="21"/>
      <c r="H5964" s="21"/>
      <c r="I5964" s="22"/>
      <c r="J5964" s="23"/>
      <c r="K5964" s="48"/>
      <c r="L5964" s="50"/>
      <c r="N5964" s="24"/>
      <c r="O5964" s="24"/>
      <c r="P5964" s="25"/>
      <c r="Q5964" s="24"/>
    </row>
    <row r="5965" spans="4:17" x14ac:dyDescent="0.15">
      <c r="D5965" s="49"/>
      <c r="E5965" s="21"/>
      <c r="F5965" s="21"/>
      <c r="G5965" s="21"/>
      <c r="H5965" s="21"/>
      <c r="I5965" s="22"/>
      <c r="J5965" s="23"/>
      <c r="K5965" s="48"/>
      <c r="L5965" s="50"/>
      <c r="N5965" s="24"/>
      <c r="O5965" s="24"/>
      <c r="P5965" s="25"/>
      <c r="Q5965" s="24"/>
    </row>
    <row r="5966" spans="4:17" x14ac:dyDescent="0.15">
      <c r="D5966" s="49"/>
      <c r="E5966" s="21"/>
      <c r="F5966" s="21"/>
      <c r="G5966" s="21"/>
      <c r="H5966" s="21"/>
      <c r="I5966" s="22"/>
      <c r="J5966" s="23"/>
      <c r="K5966" s="48"/>
      <c r="L5966" s="50"/>
      <c r="N5966" s="24"/>
      <c r="O5966" s="24"/>
      <c r="P5966" s="25"/>
      <c r="Q5966" s="24"/>
    </row>
    <row r="5967" spans="4:17" x14ac:dyDescent="0.15">
      <c r="D5967" s="49"/>
      <c r="E5967" s="21"/>
      <c r="F5967" s="21"/>
      <c r="G5967" s="21"/>
      <c r="H5967" s="21"/>
      <c r="I5967" s="22"/>
      <c r="J5967" s="23"/>
      <c r="K5967" s="48"/>
      <c r="L5967" s="50"/>
      <c r="N5967" s="24"/>
      <c r="O5967" s="24"/>
      <c r="P5967" s="25"/>
      <c r="Q5967" s="24"/>
    </row>
    <row r="5968" spans="4:17" x14ac:dyDescent="0.15">
      <c r="D5968" s="49"/>
      <c r="E5968" s="21"/>
      <c r="F5968" s="21"/>
      <c r="G5968" s="21"/>
      <c r="H5968" s="21"/>
      <c r="I5968" s="22"/>
      <c r="J5968" s="23"/>
      <c r="K5968" s="48"/>
      <c r="L5968" s="50"/>
      <c r="N5968" s="24"/>
      <c r="O5968" s="24"/>
      <c r="P5968" s="25"/>
      <c r="Q5968" s="24"/>
    </row>
    <row r="5969" spans="4:17" x14ac:dyDescent="0.15">
      <c r="D5969" s="49"/>
      <c r="E5969" s="21"/>
      <c r="F5969" s="21"/>
      <c r="G5969" s="21"/>
      <c r="H5969" s="21"/>
      <c r="I5969" s="22"/>
      <c r="J5969" s="23"/>
      <c r="K5969" s="48"/>
      <c r="L5969" s="50"/>
      <c r="N5969" s="24"/>
      <c r="O5969" s="24"/>
      <c r="P5969" s="25"/>
      <c r="Q5969" s="24"/>
    </row>
    <row r="5970" spans="4:17" x14ac:dyDescent="0.15">
      <c r="D5970" s="49"/>
      <c r="E5970" s="21"/>
      <c r="F5970" s="21"/>
      <c r="G5970" s="21"/>
      <c r="H5970" s="21"/>
      <c r="I5970" s="22"/>
      <c r="J5970" s="23"/>
      <c r="K5970" s="48"/>
      <c r="L5970" s="50"/>
      <c r="N5970" s="24"/>
      <c r="O5970" s="24"/>
      <c r="P5970" s="25"/>
      <c r="Q5970" s="24"/>
    </row>
    <row r="5971" spans="4:17" x14ac:dyDescent="0.15">
      <c r="D5971" s="49"/>
      <c r="E5971" s="21"/>
      <c r="F5971" s="21"/>
      <c r="G5971" s="21"/>
      <c r="H5971" s="21"/>
      <c r="I5971" s="22"/>
      <c r="J5971" s="23"/>
      <c r="K5971" s="48"/>
      <c r="L5971" s="50"/>
      <c r="N5971" s="24"/>
      <c r="O5971" s="24"/>
      <c r="P5971" s="25"/>
      <c r="Q5971" s="24"/>
    </row>
    <row r="5972" spans="4:17" x14ac:dyDescent="0.15">
      <c r="D5972" s="49"/>
      <c r="E5972" s="21"/>
      <c r="F5972" s="21"/>
      <c r="G5972" s="21"/>
      <c r="H5972" s="21"/>
      <c r="I5972" s="22"/>
      <c r="J5972" s="23"/>
      <c r="K5972" s="48"/>
      <c r="L5972" s="50"/>
      <c r="N5972" s="24"/>
      <c r="O5972" s="24"/>
      <c r="P5972" s="25"/>
      <c r="Q5972" s="24"/>
    </row>
    <row r="5973" spans="4:17" x14ac:dyDescent="0.15">
      <c r="D5973" s="49"/>
      <c r="E5973" s="21"/>
      <c r="F5973" s="21"/>
      <c r="G5973" s="21"/>
      <c r="H5973" s="21"/>
      <c r="I5973" s="22"/>
      <c r="J5973" s="23"/>
      <c r="K5973" s="48"/>
      <c r="L5973" s="50"/>
      <c r="N5973" s="24"/>
      <c r="O5973" s="24"/>
      <c r="P5973" s="25"/>
      <c r="Q5973" s="24"/>
    </row>
    <row r="5974" spans="4:17" x14ac:dyDescent="0.15">
      <c r="D5974" s="49"/>
      <c r="E5974" s="21"/>
      <c r="F5974" s="21"/>
      <c r="G5974" s="21"/>
      <c r="H5974" s="21"/>
      <c r="I5974" s="22"/>
      <c r="J5974" s="23"/>
      <c r="K5974" s="48"/>
      <c r="L5974" s="50"/>
      <c r="N5974" s="24"/>
      <c r="O5974" s="24"/>
      <c r="P5974" s="25"/>
      <c r="Q5974" s="24"/>
    </row>
    <row r="5975" spans="4:17" x14ac:dyDescent="0.15">
      <c r="D5975" s="49"/>
      <c r="E5975" s="21"/>
      <c r="F5975" s="21"/>
      <c r="G5975" s="21"/>
      <c r="H5975" s="21"/>
      <c r="I5975" s="22"/>
      <c r="J5975" s="23"/>
      <c r="K5975" s="48"/>
      <c r="L5975" s="50"/>
      <c r="N5975" s="24"/>
      <c r="O5975" s="24"/>
      <c r="P5975" s="25"/>
      <c r="Q5975" s="24"/>
    </row>
    <row r="5976" spans="4:17" x14ac:dyDescent="0.15">
      <c r="D5976" s="49"/>
      <c r="E5976" s="21"/>
      <c r="F5976" s="21"/>
      <c r="G5976" s="21"/>
      <c r="H5976" s="21"/>
      <c r="I5976" s="22"/>
      <c r="J5976" s="23"/>
      <c r="K5976" s="48"/>
      <c r="L5976" s="50"/>
      <c r="N5976" s="24"/>
      <c r="O5976" s="24"/>
      <c r="P5976" s="25"/>
      <c r="Q5976" s="24"/>
    </row>
    <row r="5977" spans="4:17" x14ac:dyDescent="0.15">
      <c r="D5977" s="49"/>
      <c r="E5977" s="21"/>
      <c r="F5977" s="21"/>
      <c r="G5977" s="21"/>
      <c r="H5977" s="21"/>
      <c r="I5977" s="22"/>
      <c r="J5977" s="23"/>
      <c r="K5977" s="48"/>
      <c r="L5977" s="50"/>
      <c r="N5977" s="24"/>
      <c r="O5977" s="24"/>
      <c r="P5977" s="25"/>
      <c r="Q5977" s="24"/>
    </row>
    <row r="5978" spans="4:17" x14ac:dyDescent="0.15">
      <c r="D5978" s="49"/>
      <c r="E5978" s="21"/>
      <c r="F5978" s="21"/>
      <c r="G5978" s="21"/>
      <c r="H5978" s="21"/>
      <c r="I5978" s="22"/>
      <c r="J5978" s="23"/>
      <c r="K5978" s="48"/>
      <c r="L5978" s="50"/>
      <c r="N5978" s="24"/>
      <c r="O5978" s="24"/>
      <c r="P5978" s="25"/>
      <c r="Q5978" s="24"/>
    </row>
    <row r="5979" spans="4:17" x14ac:dyDescent="0.15">
      <c r="D5979" s="49"/>
      <c r="E5979" s="21"/>
      <c r="F5979" s="21"/>
      <c r="G5979" s="21"/>
      <c r="H5979" s="21"/>
      <c r="I5979" s="22"/>
      <c r="J5979" s="23"/>
      <c r="K5979" s="48"/>
      <c r="L5979" s="50"/>
      <c r="N5979" s="24"/>
      <c r="O5979" s="24"/>
      <c r="P5979" s="25"/>
      <c r="Q5979" s="24"/>
    </row>
    <row r="5980" spans="4:17" x14ac:dyDescent="0.15">
      <c r="D5980" s="49"/>
      <c r="E5980" s="21"/>
      <c r="F5980" s="21"/>
      <c r="G5980" s="21"/>
      <c r="H5980" s="21"/>
      <c r="I5980" s="22"/>
      <c r="J5980" s="23"/>
      <c r="K5980" s="48"/>
      <c r="L5980" s="50"/>
      <c r="N5980" s="24"/>
      <c r="O5980" s="24"/>
      <c r="P5980" s="25"/>
      <c r="Q5980" s="24"/>
    </row>
    <row r="5981" spans="4:17" x14ac:dyDescent="0.15">
      <c r="D5981" s="49"/>
      <c r="E5981" s="21"/>
      <c r="F5981" s="21"/>
      <c r="G5981" s="21"/>
      <c r="H5981" s="21"/>
      <c r="I5981" s="22"/>
      <c r="J5981" s="23"/>
      <c r="K5981" s="48"/>
      <c r="L5981" s="50"/>
      <c r="N5981" s="24"/>
      <c r="O5981" s="24"/>
      <c r="P5981" s="25"/>
      <c r="Q5981" s="24"/>
    </row>
    <row r="5982" spans="4:17" x14ac:dyDescent="0.15">
      <c r="D5982" s="49"/>
      <c r="E5982" s="21"/>
      <c r="F5982" s="21"/>
      <c r="G5982" s="21"/>
      <c r="H5982" s="21"/>
      <c r="I5982" s="22"/>
      <c r="J5982" s="23"/>
      <c r="K5982" s="48"/>
      <c r="L5982" s="50"/>
      <c r="N5982" s="24"/>
      <c r="O5982" s="24"/>
      <c r="P5982" s="25"/>
      <c r="Q5982" s="24"/>
    </row>
    <row r="5983" spans="4:17" x14ac:dyDescent="0.15">
      <c r="D5983" s="49"/>
      <c r="E5983" s="21"/>
      <c r="F5983" s="21"/>
      <c r="G5983" s="21"/>
      <c r="H5983" s="21"/>
      <c r="I5983" s="22"/>
      <c r="J5983" s="23"/>
      <c r="K5983" s="48"/>
      <c r="L5983" s="50"/>
      <c r="N5983" s="24"/>
      <c r="O5983" s="24"/>
      <c r="P5983" s="25"/>
      <c r="Q5983" s="24"/>
    </row>
    <row r="5984" spans="4:17" x14ac:dyDescent="0.15">
      <c r="D5984" s="49"/>
      <c r="E5984" s="21"/>
      <c r="F5984" s="21"/>
      <c r="G5984" s="21"/>
      <c r="H5984" s="21"/>
      <c r="I5984" s="22"/>
      <c r="J5984" s="23"/>
      <c r="K5984" s="48"/>
      <c r="L5984" s="50"/>
      <c r="N5984" s="24"/>
      <c r="O5984" s="24"/>
      <c r="P5984" s="25"/>
      <c r="Q5984" s="24"/>
    </row>
    <row r="5985" spans="4:17" x14ac:dyDescent="0.15">
      <c r="D5985" s="49"/>
      <c r="E5985" s="21"/>
      <c r="F5985" s="21"/>
      <c r="G5985" s="21"/>
      <c r="H5985" s="21"/>
      <c r="I5985" s="22"/>
      <c r="J5985" s="23"/>
      <c r="K5985" s="48"/>
      <c r="L5985" s="50"/>
      <c r="N5985" s="24"/>
      <c r="O5985" s="24"/>
      <c r="P5985" s="25"/>
      <c r="Q5985" s="24"/>
    </row>
    <row r="5986" spans="4:17" x14ac:dyDescent="0.15">
      <c r="D5986" s="49"/>
      <c r="E5986" s="21"/>
      <c r="F5986" s="21"/>
      <c r="G5986" s="21"/>
      <c r="H5986" s="21"/>
      <c r="I5986" s="22"/>
      <c r="J5986" s="23"/>
      <c r="K5986" s="48"/>
      <c r="L5986" s="50"/>
      <c r="N5986" s="24"/>
      <c r="O5986" s="24"/>
      <c r="P5986" s="25"/>
      <c r="Q5986" s="24"/>
    </row>
    <row r="5987" spans="4:17" x14ac:dyDescent="0.15">
      <c r="D5987" s="49"/>
      <c r="E5987" s="21"/>
      <c r="F5987" s="21"/>
      <c r="G5987" s="21"/>
      <c r="H5987" s="21"/>
      <c r="I5987" s="22"/>
      <c r="J5987" s="23"/>
      <c r="K5987" s="48"/>
      <c r="L5987" s="50"/>
      <c r="N5987" s="24"/>
      <c r="O5987" s="24"/>
      <c r="P5987" s="25"/>
      <c r="Q5987" s="24"/>
    </row>
    <row r="5988" spans="4:17" x14ac:dyDescent="0.15">
      <c r="D5988" s="49"/>
      <c r="E5988" s="21"/>
      <c r="F5988" s="21"/>
      <c r="G5988" s="21"/>
      <c r="H5988" s="21"/>
      <c r="I5988" s="22"/>
      <c r="J5988" s="23"/>
      <c r="K5988" s="48"/>
      <c r="L5988" s="50"/>
      <c r="N5988" s="24"/>
      <c r="O5988" s="24"/>
      <c r="P5988" s="25"/>
      <c r="Q5988" s="24"/>
    </row>
    <row r="5989" spans="4:17" x14ac:dyDescent="0.15">
      <c r="D5989" s="49"/>
      <c r="E5989" s="21"/>
      <c r="F5989" s="21"/>
      <c r="G5989" s="21"/>
      <c r="H5989" s="21"/>
      <c r="I5989" s="22"/>
      <c r="J5989" s="23"/>
      <c r="K5989" s="48"/>
      <c r="L5989" s="50"/>
      <c r="N5989" s="24"/>
      <c r="O5989" s="24"/>
      <c r="P5989" s="25"/>
      <c r="Q5989" s="24"/>
    </row>
    <row r="5990" spans="4:17" x14ac:dyDescent="0.15">
      <c r="D5990" s="49"/>
      <c r="E5990" s="21"/>
      <c r="F5990" s="21"/>
      <c r="G5990" s="21"/>
      <c r="H5990" s="21"/>
      <c r="I5990" s="22"/>
      <c r="J5990" s="23"/>
      <c r="K5990" s="48"/>
      <c r="L5990" s="50"/>
      <c r="N5990" s="24"/>
      <c r="O5990" s="24"/>
      <c r="P5990" s="25"/>
      <c r="Q5990" s="24"/>
    </row>
    <row r="5991" spans="4:17" x14ac:dyDescent="0.15">
      <c r="D5991" s="49"/>
      <c r="E5991" s="21"/>
      <c r="F5991" s="21"/>
      <c r="G5991" s="21"/>
      <c r="H5991" s="21"/>
      <c r="I5991" s="22"/>
      <c r="J5991" s="23"/>
      <c r="K5991" s="48"/>
      <c r="L5991" s="50"/>
      <c r="N5991" s="24"/>
      <c r="O5991" s="24"/>
      <c r="P5991" s="25"/>
      <c r="Q5991" s="24"/>
    </row>
    <row r="5992" spans="4:17" x14ac:dyDescent="0.15">
      <c r="D5992" s="49"/>
      <c r="E5992" s="21"/>
      <c r="F5992" s="21"/>
      <c r="G5992" s="21"/>
      <c r="H5992" s="21"/>
      <c r="I5992" s="22"/>
      <c r="J5992" s="23"/>
      <c r="K5992" s="48"/>
      <c r="L5992" s="50"/>
      <c r="N5992" s="24"/>
      <c r="O5992" s="24"/>
      <c r="P5992" s="25"/>
      <c r="Q5992" s="24"/>
    </row>
    <row r="5993" spans="4:17" x14ac:dyDescent="0.15">
      <c r="D5993" s="49"/>
      <c r="E5993" s="21"/>
      <c r="F5993" s="21"/>
      <c r="G5993" s="21"/>
      <c r="H5993" s="21"/>
      <c r="I5993" s="22"/>
      <c r="J5993" s="23"/>
      <c r="K5993" s="48"/>
      <c r="L5993" s="50"/>
      <c r="N5993" s="24"/>
      <c r="O5993" s="24"/>
      <c r="P5993" s="25"/>
      <c r="Q5993" s="24"/>
    </row>
    <row r="5994" spans="4:17" x14ac:dyDescent="0.15">
      <c r="D5994" s="49"/>
      <c r="E5994" s="21"/>
      <c r="F5994" s="21"/>
      <c r="G5994" s="21"/>
      <c r="H5994" s="21"/>
      <c r="I5994" s="22"/>
      <c r="J5994" s="23"/>
      <c r="K5994" s="48"/>
      <c r="L5994" s="50"/>
      <c r="N5994" s="24"/>
      <c r="O5994" s="24"/>
      <c r="P5994" s="25"/>
      <c r="Q5994" s="24"/>
    </row>
    <row r="5995" spans="4:17" x14ac:dyDescent="0.15">
      <c r="D5995" s="49"/>
      <c r="E5995" s="21"/>
      <c r="F5995" s="21"/>
      <c r="G5995" s="21"/>
      <c r="H5995" s="21"/>
      <c r="I5995" s="22"/>
      <c r="J5995" s="23"/>
      <c r="K5995" s="48"/>
      <c r="L5995" s="50"/>
      <c r="N5995" s="24"/>
      <c r="O5995" s="24"/>
      <c r="P5995" s="25"/>
      <c r="Q5995" s="24"/>
    </row>
    <row r="5996" spans="4:17" x14ac:dyDescent="0.15">
      <c r="D5996" s="49"/>
      <c r="E5996" s="21"/>
      <c r="F5996" s="21"/>
      <c r="G5996" s="21"/>
      <c r="H5996" s="21"/>
      <c r="I5996" s="22"/>
      <c r="J5996" s="23"/>
      <c r="K5996" s="48"/>
      <c r="L5996" s="50"/>
      <c r="N5996" s="24"/>
      <c r="O5996" s="24"/>
      <c r="P5996" s="25"/>
      <c r="Q5996" s="24"/>
    </row>
    <row r="5997" spans="4:17" x14ac:dyDescent="0.15">
      <c r="D5997" s="49"/>
      <c r="E5997" s="21"/>
      <c r="F5997" s="21"/>
      <c r="G5997" s="21"/>
      <c r="H5997" s="21"/>
      <c r="I5997" s="22"/>
      <c r="J5997" s="23"/>
      <c r="K5997" s="48"/>
      <c r="L5997" s="50"/>
      <c r="N5997" s="24"/>
      <c r="O5997" s="24"/>
      <c r="P5997" s="25"/>
      <c r="Q5997" s="24"/>
    </row>
    <row r="5998" spans="4:17" x14ac:dyDescent="0.15">
      <c r="D5998" s="49"/>
      <c r="E5998" s="21"/>
      <c r="F5998" s="21"/>
      <c r="G5998" s="21"/>
      <c r="H5998" s="21"/>
      <c r="I5998" s="22"/>
      <c r="J5998" s="23"/>
      <c r="K5998" s="48"/>
      <c r="L5998" s="50"/>
      <c r="N5998" s="24"/>
      <c r="O5998" s="24"/>
      <c r="P5998" s="25"/>
      <c r="Q5998" s="24"/>
    </row>
    <row r="5999" spans="4:17" x14ac:dyDescent="0.15">
      <c r="D5999" s="49"/>
      <c r="E5999" s="21"/>
      <c r="F5999" s="21"/>
      <c r="G5999" s="21"/>
      <c r="H5999" s="21"/>
      <c r="I5999" s="22"/>
      <c r="J5999" s="23"/>
      <c r="K5999" s="48"/>
      <c r="L5999" s="50"/>
      <c r="N5999" s="24"/>
      <c r="O5999" s="24"/>
      <c r="P5999" s="25"/>
      <c r="Q5999" s="24"/>
    </row>
    <row r="6000" spans="4:17" x14ac:dyDescent="0.15">
      <c r="D6000" s="49"/>
      <c r="E6000" s="21"/>
      <c r="F6000" s="21"/>
      <c r="G6000" s="21"/>
      <c r="H6000" s="21"/>
      <c r="I6000" s="22"/>
      <c r="J6000" s="23"/>
      <c r="K6000" s="48"/>
      <c r="L6000" s="50"/>
      <c r="N6000" s="24"/>
      <c r="O6000" s="24"/>
      <c r="P6000" s="25"/>
      <c r="Q6000" s="24"/>
    </row>
    <row r="6001" spans="4:17" x14ac:dyDescent="0.15">
      <c r="D6001" s="49"/>
      <c r="E6001" s="21"/>
      <c r="F6001" s="21"/>
      <c r="G6001" s="21"/>
      <c r="H6001" s="21"/>
      <c r="I6001" s="22"/>
      <c r="J6001" s="23"/>
      <c r="K6001" s="48"/>
      <c r="L6001" s="50"/>
      <c r="N6001" s="24"/>
      <c r="O6001" s="24"/>
      <c r="P6001" s="25"/>
      <c r="Q6001" s="24"/>
    </row>
    <row r="6002" spans="4:17" x14ac:dyDescent="0.15">
      <c r="D6002" s="49"/>
      <c r="E6002" s="21"/>
      <c r="F6002" s="21"/>
      <c r="G6002" s="21"/>
      <c r="H6002" s="21"/>
      <c r="I6002" s="22"/>
      <c r="J6002" s="23"/>
      <c r="K6002" s="48"/>
      <c r="L6002" s="50"/>
      <c r="N6002" s="24"/>
      <c r="O6002" s="24"/>
      <c r="P6002" s="25"/>
      <c r="Q6002" s="24"/>
    </row>
    <row r="6003" spans="4:17" x14ac:dyDescent="0.15">
      <c r="D6003" s="49"/>
      <c r="E6003" s="21"/>
      <c r="F6003" s="21"/>
      <c r="G6003" s="21"/>
      <c r="H6003" s="21"/>
      <c r="I6003" s="22"/>
      <c r="J6003" s="23"/>
      <c r="K6003" s="48"/>
      <c r="L6003" s="50"/>
      <c r="N6003" s="24"/>
      <c r="O6003" s="24"/>
      <c r="P6003" s="25"/>
      <c r="Q6003" s="24"/>
    </row>
    <row r="6004" spans="4:17" x14ac:dyDescent="0.15">
      <c r="D6004" s="49"/>
      <c r="E6004" s="21"/>
      <c r="F6004" s="21"/>
      <c r="G6004" s="21"/>
      <c r="H6004" s="21"/>
      <c r="I6004" s="22"/>
      <c r="J6004" s="23"/>
      <c r="K6004" s="48"/>
      <c r="L6004" s="50"/>
      <c r="N6004" s="24"/>
      <c r="O6004" s="24"/>
      <c r="P6004" s="25"/>
      <c r="Q6004" s="24"/>
    </row>
    <row r="6005" spans="4:17" x14ac:dyDescent="0.15">
      <c r="D6005" s="49"/>
      <c r="E6005" s="21"/>
      <c r="F6005" s="21"/>
      <c r="G6005" s="21"/>
      <c r="H6005" s="21"/>
      <c r="I6005" s="22"/>
      <c r="J6005" s="23"/>
      <c r="K6005" s="48"/>
      <c r="L6005" s="50"/>
      <c r="N6005" s="24"/>
      <c r="O6005" s="24"/>
      <c r="P6005" s="25"/>
      <c r="Q6005" s="24"/>
    </row>
    <row r="6006" spans="4:17" x14ac:dyDescent="0.15">
      <c r="D6006" s="49"/>
      <c r="E6006" s="21"/>
      <c r="F6006" s="21"/>
      <c r="G6006" s="21"/>
      <c r="H6006" s="21"/>
      <c r="I6006" s="22"/>
      <c r="J6006" s="23"/>
      <c r="K6006" s="48"/>
      <c r="L6006" s="50"/>
      <c r="N6006" s="24"/>
      <c r="O6006" s="24"/>
      <c r="P6006" s="25"/>
      <c r="Q6006" s="24"/>
    </row>
    <row r="6007" spans="4:17" x14ac:dyDescent="0.15">
      <c r="D6007" s="49"/>
      <c r="E6007" s="21"/>
      <c r="F6007" s="21"/>
      <c r="G6007" s="21"/>
      <c r="H6007" s="21"/>
      <c r="I6007" s="22"/>
      <c r="J6007" s="23"/>
      <c r="K6007" s="48"/>
      <c r="L6007" s="50"/>
      <c r="N6007" s="24"/>
      <c r="O6007" s="24"/>
      <c r="P6007" s="25"/>
      <c r="Q6007" s="24"/>
    </row>
    <row r="6008" spans="4:17" x14ac:dyDescent="0.15">
      <c r="D6008" s="49"/>
      <c r="E6008" s="21"/>
      <c r="F6008" s="21"/>
      <c r="G6008" s="21"/>
      <c r="H6008" s="21"/>
      <c r="I6008" s="22"/>
      <c r="J6008" s="23"/>
      <c r="K6008" s="48"/>
      <c r="L6008" s="50"/>
      <c r="N6008" s="24"/>
      <c r="O6008" s="24"/>
      <c r="P6008" s="25"/>
      <c r="Q6008" s="24"/>
    </row>
    <row r="6009" spans="4:17" x14ac:dyDescent="0.15">
      <c r="D6009" s="49"/>
      <c r="E6009" s="21"/>
      <c r="F6009" s="21"/>
      <c r="G6009" s="21"/>
      <c r="H6009" s="21"/>
      <c r="I6009" s="22"/>
      <c r="J6009" s="23"/>
      <c r="K6009" s="48"/>
      <c r="L6009" s="50"/>
      <c r="N6009" s="24"/>
      <c r="O6009" s="24"/>
      <c r="P6009" s="25"/>
      <c r="Q6009" s="24"/>
    </row>
    <row r="6010" spans="4:17" x14ac:dyDescent="0.15">
      <c r="D6010" s="49"/>
      <c r="E6010" s="21"/>
      <c r="F6010" s="21"/>
      <c r="G6010" s="21"/>
      <c r="H6010" s="21"/>
      <c r="I6010" s="22"/>
      <c r="J6010" s="23"/>
      <c r="K6010" s="48"/>
      <c r="L6010" s="50"/>
      <c r="N6010" s="24"/>
      <c r="O6010" s="24"/>
      <c r="P6010" s="25"/>
      <c r="Q6010" s="24"/>
    </row>
    <row r="6011" spans="4:17" x14ac:dyDescent="0.15">
      <c r="D6011" s="49"/>
      <c r="E6011" s="21"/>
      <c r="F6011" s="21"/>
      <c r="G6011" s="21"/>
      <c r="H6011" s="21"/>
      <c r="I6011" s="22"/>
      <c r="J6011" s="23"/>
      <c r="K6011" s="48"/>
      <c r="L6011" s="50"/>
      <c r="N6011" s="24"/>
      <c r="O6011" s="24"/>
      <c r="P6011" s="25"/>
      <c r="Q6011" s="24"/>
    </row>
    <row r="6012" spans="4:17" x14ac:dyDescent="0.15">
      <c r="D6012" s="49"/>
      <c r="E6012" s="21"/>
      <c r="F6012" s="21"/>
      <c r="G6012" s="21"/>
      <c r="H6012" s="21"/>
      <c r="I6012" s="22"/>
      <c r="J6012" s="23"/>
      <c r="K6012" s="48"/>
      <c r="L6012" s="50"/>
      <c r="N6012" s="24"/>
      <c r="O6012" s="24"/>
      <c r="P6012" s="25"/>
      <c r="Q6012" s="24"/>
    </row>
    <row r="6013" spans="4:17" x14ac:dyDescent="0.15">
      <c r="D6013" s="49"/>
      <c r="E6013" s="21"/>
      <c r="F6013" s="21"/>
      <c r="G6013" s="21"/>
      <c r="H6013" s="21"/>
      <c r="I6013" s="22"/>
      <c r="J6013" s="23"/>
      <c r="K6013" s="48"/>
      <c r="L6013" s="50"/>
      <c r="N6013" s="24"/>
      <c r="O6013" s="24"/>
      <c r="P6013" s="25"/>
      <c r="Q6013" s="24"/>
    </row>
    <row r="6014" spans="4:17" x14ac:dyDescent="0.15">
      <c r="D6014" s="49"/>
      <c r="E6014" s="21"/>
      <c r="F6014" s="21"/>
      <c r="G6014" s="21"/>
      <c r="H6014" s="21"/>
      <c r="I6014" s="22"/>
      <c r="J6014" s="23"/>
      <c r="K6014" s="48"/>
      <c r="L6014" s="50"/>
      <c r="N6014" s="24"/>
      <c r="O6014" s="24"/>
      <c r="P6014" s="25"/>
      <c r="Q6014" s="24"/>
    </row>
    <row r="6015" spans="4:17" x14ac:dyDescent="0.15">
      <c r="D6015" s="49"/>
      <c r="E6015" s="21"/>
      <c r="F6015" s="21"/>
      <c r="G6015" s="21"/>
      <c r="H6015" s="21"/>
      <c r="I6015" s="22"/>
      <c r="J6015" s="23"/>
      <c r="K6015" s="48"/>
      <c r="L6015" s="50"/>
      <c r="N6015" s="24"/>
      <c r="O6015" s="24"/>
      <c r="P6015" s="25"/>
      <c r="Q6015" s="24"/>
    </row>
    <row r="6016" spans="4:17" x14ac:dyDescent="0.15">
      <c r="D6016" s="49"/>
      <c r="E6016" s="21"/>
      <c r="F6016" s="21"/>
      <c r="G6016" s="21"/>
      <c r="H6016" s="21"/>
      <c r="I6016" s="22"/>
      <c r="J6016" s="23"/>
      <c r="K6016" s="48"/>
      <c r="L6016" s="50"/>
      <c r="N6016" s="24"/>
      <c r="O6016" s="24"/>
      <c r="P6016" s="25"/>
      <c r="Q6016" s="24"/>
    </row>
    <row r="6017" spans="4:17" x14ac:dyDescent="0.15">
      <c r="D6017" s="49"/>
      <c r="E6017" s="21"/>
      <c r="F6017" s="21"/>
      <c r="G6017" s="21"/>
      <c r="H6017" s="21"/>
      <c r="I6017" s="22"/>
      <c r="J6017" s="23"/>
      <c r="K6017" s="48"/>
      <c r="L6017" s="50"/>
      <c r="N6017" s="24"/>
      <c r="O6017" s="24"/>
      <c r="P6017" s="25"/>
      <c r="Q6017" s="24"/>
    </row>
    <row r="6018" spans="4:17" x14ac:dyDescent="0.15">
      <c r="D6018" s="49"/>
      <c r="E6018" s="21"/>
      <c r="F6018" s="21"/>
      <c r="G6018" s="21"/>
      <c r="H6018" s="21"/>
      <c r="I6018" s="22"/>
      <c r="J6018" s="23"/>
      <c r="K6018" s="48"/>
      <c r="L6018" s="50"/>
      <c r="N6018" s="24"/>
      <c r="O6018" s="24"/>
      <c r="P6018" s="25"/>
      <c r="Q6018" s="24"/>
    </row>
    <row r="6019" spans="4:17" x14ac:dyDescent="0.15">
      <c r="D6019" s="49"/>
      <c r="E6019" s="21"/>
      <c r="F6019" s="21"/>
      <c r="G6019" s="21"/>
      <c r="H6019" s="21"/>
      <c r="I6019" s="22"/>
      <c r="J6019" s="23"/>
      <c r="K6019" s="48"/>
      <c r="L6019" s="50"/>
      <c r="N6019" s="24"/>
      <c r="O6019" s="24"/>
      <c r="P6019" s="25"/>
      <c r="Q6019" s="24"/>
    </row>
    <row r="6020" spans="4:17" x14ac:dyDescent="0.15">
      <c r="D6020" s="49"/>
      <c r="E6020" s="21"/>
      <c r="F6020" s="21"/>
      <c r="G6020" s="21"/>
      <c r="H6020" s="21"/>
      <c r="I6020" s="22"/>
      <c r="J6020" s="23"/>
      <c r="K6020" s="48"/>
      <c r="L6020" s="50"/>
      <c r="N6020" s="24"/>
      <c r="O6020" s="24"/>
      <c r="P6020" s="25"/>
      <c r="Q6020" s="24"/>
    </row>
    <row r="6021" spans="4:17" x14ac:dyDescent="0.15">
      <c r="D6021" s="49"/>
      <c r="E6021" s="21"/>
      <c r="F6021" s="21"/>
      <c r="G6021" s="21"/>
      <c r="H6021" s="21"/>
      <c r="I6021" s="22"/>
      <c r="J6021" s="23"/>
      <c r="K6021" s="48"/>
      <c r="L6021" s="50"/>
      <c r="N6021" s="24"/>
      <c r="O6021" s="24"/>
      <c r="P6021" s="25"/>
      <c r="Q6021" s="24"/>
    </row>
    <row r="6022" spans="4:17" x14ac:dyDescent="0.15">
      <c r="D6022" s="49"/>
      <c r="E6022" s="21"/>
      <c r="F6022" s="21"/>
      <c r="G6022" s="21"/>
      <c r="H6022" s="21"/>
      <c r="I6022" s="22"/>
      <c r="J6022" s="23"/>
      <c r="K6022" s="48"/>
      <c r="L6022" s="50"/>
      <c r="N6022" s="24"/>
      <c r="O6022" s="24"/>
      <c r="P6022" s="25"/>
      <c r="Q6022" s="24"/>
    </row>
    <row r="6023" spans="4:17" x14ac:dyDescent="0.15">
      <c r="D6023" s="49"/>
      <c r="E6023" s="21"/>
      <c r="F6023" s="21"/>
      <c r="G6023" s="21"/>
      <c r="H6023" s="21"/>
      <c r="I6023" s="22"/>
      <c r="J6023" s="23"/>
      <c r="K6023" s="48"/>
      <c r="L6023" s="50"/>
      <c r="N6023" s="24"/>
      <c r="O6023" s="24"/>
      <c r="P6023" s="25"/>
      <c r="Q6023" s="24"/>
    </row>
    <row r="6024" spans="4:17" x14ac:dyDescent="0.15">
      <c r="D6024" s="49"/>
      <c r="E6024" s="21"/>
      <c r="F6024" s="21"/>
      <c r="G6024" s="21"/>
      <c r="H6024" s="21"/>
      <c r="I6024" s="22"/>
      <c r="J6024" s="23"/>
      <c r="K6024" s="48"/>
      <c r="L6024" s="50"/>
      <c r="N6024" s="24"/>
      <c r="O6024" s="24"/>
      <c r="P6024" s="25"/>
      <c r="Q6024" s="24"/>
    </row>
    <row r="6025" spans="4:17" x14ac:dyDescent="0.15">
      <c r="D6025" s="49"/>
      <c r="E6025" s="21"/>
      <c r="F6025" s="21"/>
      <c r="G6025" s="21"/>
      <c r="H6025" s="21"/>
      <c r="I6025" s="22"/>
      <c r="J6025" s="23"/>
      <c r="K6025" s="48"/>
      <c r="L6025" s="50"/>
      <c r="N6025" s="24"/>
      <c r="O6025" s="24"/>
      <c r="P6025" s="25"/>
      <c r="Q6025" s="24"/>
    </row>
    <row r="6026" spans="4:17" x14ac:dyDescent="0.15">
      <c r="D6026" s="49"/>
      <c r="E6026" s="21"/>
      <c r="F6026" s="21"/>
      <c r="G6026" s="21"/>
      <c r="H6026" s="21"/>
      <c r="I6026" s="22"/>
      <c r="J6026" s="23"/>
      <c r="K6026" s="48"/>
      <c r="L6026" s="50"/>
      <c r="N6026" s="24"/>
      <c r="O6026" s="24"/>
      <c r="P6026" s="25"/>
      <c r="Q6026" s="24"/>
    </row>
    <row r="6027" spans="4:17" x14ac:dyDescent="0.15">
      <c r="D6027" s="49"/>
      <c r="E6027" s="21"/>
      <c r="F6027" s="21"/>
      <c r="G6027" s="21"/>
      <c r="H6027" s="21"/>
      <c r="I6027" s="22"/>
      <c r="J6027" s="23"/>
      <c r="K6027" s="48"/>
      <c r="L6027" s="50"/>
      <c r="N6027" s="24"/>
      <c r="O6027" s="24"/>
      <c r="P6027" s="25"/>
      <c r="Q6027" s="24"/>
    </row>
    <row r="6028" spans="4:17" x14ac:dyDescent="0.15">
      <c r="D6028" s="49"/>
      <c r="E6028" s="21"/>
      <c r="F6028" s="21"/>
      <c r="G6028" s="21"/>
      <c r="H6028" s="21"/>
      <c r="I6028" s="22"/>
      <c r="J6028" s="23"/>
      <c r="K6028" s="48"/>
      <c r="L6028" s="50"/>
      <c r="N6028" s="24"/>
      <c r="O6028" s="24"/>
      <c r="P6028" s="25"/>
      <c r="Q6028" s="24"/>
    </row>
    <row r="6029" spans="4:17" x14ac:dyDescent="0.15">
      <c r="D6029" s="49"/>
      <c r="E6029" s="21"/>
      <c r="F6029" s="21"/>
      <c r="G6029" s="21"/>
      <c r="H6029" s="21"/>
      <c r="I6029" s="22"/>
      <c r="J6029" s="23"/>
      <c r="K6029" s="48"/>
      <c r="L6029" s="50"/>
      <c r="N6029" s="24"/>
      <c r="O6029" s="24"/>
      <c r="P6029" s="25"/>
      <c r="Q6029" s="24"/>
    </row>
    <row r="6030" spans="4:17" x14ac:dyDescent="0.15">
      <c r="D6030" s="49"/>
      <c r="E6030" s="21"/>
      <c r="F6030" s="21"/>
      <c r="G6030" s="21"/>
      <c r="H6030" s="21"/>
      <c r="I6030" s="22"/>
      <c r="J6030" s="23"/>
      <c r="K6030" s="48"/>
      <c r="L6030" s="50"/>
      <c r="N6030" s="24"/>
      <c r="O6030" s="24"/>
      <c r="P6030" s="25"/>
      <c r="Q6030" s="24"/>
    </row>
    <row r="6031" spans="4:17" x14ac:dyDescent="0.15">
      <c r="D6031" s="49"/>
      <c r="E6031" s="21"/>
      <c r="F6031" s="21"/>
      <c r="G6031" s="21"/>
      <c r="H6031" s="21"/>
      <c r="I6031" s="22"/>
      <c r="J6031" s="23"/>
      <c r="K6031" s="48"/>
      <c r="L6031" s="50"/>
      <c r="N6031" s="24"/>
      <c r="O6031" s="24"/>
      <c r="P6031" s="25"/>
      <c r="Q6031" s="24"/>
    </row>
    <row r="6032" spans="4:17" x14ac:dyDescent="0.15">
      <c r="D6032" s="49"/>
      <c r="E6032" s="21"/>
      <c r="F6032" s="21"/>
      <c r="G6032" s="21"/>
      <c r="H6032" s="21"/>
      <c r="I6032" s="22"/>
      <c r="J6032" s="23"/>
      <c r="K6032" s="48"/>
      <c r="L6032" s="50"/>
      <c r="N6032" s="24"/>
      <c r="O6032" s="24"/>
      <c r="P6032" s="25"/>
      <c r="Q6032" s="24"/>
    </row>
    <row r="6033" spans="4:17" x14ac:dyDescent="0.15">
      <c r="D6033" s="49"/>
      <c r="E6033" s="21"/>
      <c r="F6033" s="21"/>
      <c r="G6033" s="21"/>
      <c r="H6033" s="21"/>
      <c r="I6033" s="22"/>
      <c r="J6033" s="23"/>
      <c r="K6033" s="48"/>
      <c r="L6033" s="50"/>
      <c r="N6033" s="24"/>
      <c r="O6033" s="24"/>
      <c r="P6033" s="25"/>
      <c r="Q6033" s="24"/>
    </row>
    <row r="6034" spans="4:17" x14ac:dyDescent="0.15">
      <c r="D6034" s="49"/>
      <c r="E6034" s="21"/>
      <c r="F6034" s="21"/>
      <c r="G6034" s="21"/>
      <c r="H6034" s="21"/>
      <c r="I6034" s="22"/>
      <c r="J6034" s="23"/>
      <c r="K6034" s="48"/>
      <c r="L6034" s="50"/>
      <c r="N6034" s="24"/>
      <c r="O6034" s="24"/>
      <c r="P6034" s="25"/>
      <c r="Q6034" s="24"/>
    </row>
    <row r="6035" spans="4:17" x14ac:dyDescent="0.15">
      <c r="D6035" s="49"/>
      <c r="E6035" s="21"/>
      <c r="F6035" s="21"/>
      <c r="G6035" s="21"/>
      <c r="H6035" s="21"/>
      <c r="I6035" s="22"/>
      <c r="J6035" s="23"/>
      <c r="K6035" s="48"/>
      <c r="L6035" s="50"/>
      <c r="N6035" s="24"/>
      <c r="O6035" s="24"/>
      <c r="P6035" s="25"/>
      <c r="Q6035" s="24"/>
    </row>
    <row r="6036" spans="4:17" x14ac:dyDescent="0.15">
      <c r="D6036" s="49"/>
      <c r="E6036" s="21"/>
      <c r="F6036" s="21"/>
      <c r="G6036" s="21"/>
      <c r="H6036" s="21"/>
      <c r="I6036" s="22"/>
      <c r="J6036" s="23"/>
      <c r="K6036" s="48"/>
      <c r="L6036" s="50"/>
      <c r="N6036" s="24"/>
      <c r="O6036" s="24"/>
      <c r="P6036" s="25"/>
      <c r="Q6036" s="24"/>
    </row>
    <row r="6037" spans="4:17" x14ac:dyDescent="0.15">
      <c r="D6037" s="49"/>
      <c r="E6037" s="21"/>
      <c r="F6037" s="21"/>
      <c r="G6037" s="21"/>
      <c r="H6037" s="21"/>
      <c r="I6037" s="22"/>
      <c r="J6037" s="23"/>
      <c r="K6037" s="48"/>
      <c r="L6037" s="50"/>
      <c r="N6037" s="24"/>
      <c r="O6037" s="24"/>
      <c r="P6037" s="25"/>
      <c r="Q6037" s="24"/>
    </row>
    <row r="6038" spans="4:17" x14ac:dyDescent="0.15">
      <c r="D6038" s="49"/>
      <c r="E6038" s="21"/>
      <c r="F6038" s="21"/>
      <c r="G6038" s="21"/>
      <c r="H6038" s="21"/>
      <c r="I6038" s="22"/>
      <c r="J6038" s="23"/>
      <c r="K6038" s="48"/>
      <c r="L6038" s="50"/>
      <c r="N6038" s="24"/>
      <c r="O6038" s="24"/>
      <c r="P6038" s="25"/>
      <c r="Q6038" s="24"/>
    </row>
    <row r="6039" spans="4:17" x14ac:dyDescent="0.15">
      <c r="D6039" s="49"/>
      <c r="E6039" s="21"/>
      <c r="F6039" s="21"/>
      <c r="G6039" s="21"/>
      <c r="H6039" s="21"/>
      <c r="I6039" s="22"/>
      <c r="J6039" s="23"/>
      <c r="K6039" s="48"/>
      <c r="L6039" s="50"/>
      <c r="N6039" s="24"/>
      <c r="O6039" s="24"/>
      <c r="P6039" s="25"/>
      <c r="Q6039" s="24"/>
    </row>
    <row r="6040" spans="4:17" x14ac:dyDescent="0.15">
      <c r="D6040" s="49"/>
      <c r="E6040" s="21"/>
      <c r="F6040" s="21"/>
      <c r="G6040" s="21"/>
      <c r="H6040" s="21"/>
      <c r="I6040" s="22"/>
      <c r="J6040" s="23"/>
      <c r="K6040" s="48"/>
      <c r="L6040" s="50"/>
      <c r="N6040" s="24"/>
      <c r="O6040" s="24"/>
      <c r="P6040" s="25"/>
      <c r="Q6040" s="24"/>
    </row>
    <row r="6041" spans="4:17" x14ac:dyDescent="0.15">
      <c r="D6041" s="49"/>
      <c r="E6041" s="21"/>
      <c r="F6041" s="21"/>
      <c r="G6041" s="21"/>
      <c r="H6041" s="21"/>
      <c r="I6041" s="22"/>
      <c r="J6041" s="23"/>
      <c r="K6041" s="48"/>
      <c r="L6041" s="50"/>
      <c r="N6041" s="24"/>
      <c r="O6041" s="24"/>
      <c r="P6041" s="25"/>
      <c r="Q6041" s="24"/>
    </row>
    <row r="6042" spans="4:17" x14ac:dyDescent="0.15">
      <c r="D6042" s="49"/>
      <c r="E6042" s="21"/>
      <c r="F6042" s="21"/>
      <c r="G6042" s="21"/>
      <c r="H6042" s="21"/>
      <c r="I6042" s="22"/>
      <c r="J6042" s="23"/>
      <c r="K6042" s="48"/>
      <c r="L6042" s="50"/>
      <c r="N6042" s="24"/>
      <c r="O6042" s="24"/>
      <c r="P6042" s="25"/>
      <c r="Q6042" s="24"/>
    </row>
    <row r="6043" spans="4:17" x14ac:dyDescent="0.15">
      <c r="D6043" s="49"/>
      <c r="E6043" s="21"/>
      <c r="F6043" s="21"/>
      <c r="G6043" s="21"/>
      <c r="H6043" s="21"/>
      <c r="I6043" s="22"/>
      <c r="J6043" s="23"/>
      <c r="K6043" s="48"/>
      <c r="L6043" s="50"/>
      <c r="N6043" s="24"/>
      <c r="O6043" s="24"/>
      <c r="P6043" s="25"/>
      <c r="Q6043" s="24"/>
    </row>
    <row r="6044" spans="4:17" x14ac:dyDescent="0.15">
      <c r="D6044" s="49"/>
      <c r="E6044" s="21"/>
      <c r="F6044" s="21"/>
      <c r="G6044" s="21"/>
      <c r="H6044" s="21"/>
      <c r="I6044" s="22"/>
      <c r="J6044" s="23"/>
      <c r="K6044" s="48"/>
      <c r="L6044" s="50"/>
      <c r="N6044" s="24"/>
      <c r="O6044" s="24"/>
      <c r="P6044" s="25"/>
      <c r="Q6044" s="24"/>
    </row>
    <row r="6045" spans="4:17" x14ac:dyDescent="0.15">
      <c r="D6045" s="49"/>
      <c r="E6045" s="21"/>
      <c r="F6045" s="21"/>
      <c r="G6045" s="21"/>
      <c r="H6045" s="21"/>
      <c r="I6045" s="22"/>
      <c r="J6045" s="23"/>
      <c r="K6045" s="48"/>
      <c r="L6045" s="50"/>
      <c r="N6045" s="24"/>
      <c r="O6045" s="24"/>
      <c r="P6045" s="25"/>
      <c r="Q6045" s="24"/>
    </row>
    <row r="6046" spans="4:17" x14ac:dyDescent="0.15">
      <c r="D6046" s="49"/>
      <c r="E6046" s="21"/>
      <c r="F6046" s="21"/>
      <c r="G6046" s="21"/>
      <c r="H6046" s="21"/>
      <c r="I6046" s="22"/>
      <c r="J6046" s="23"/>
      <c r="K6046" s="48"/>
      <c r="L6046" s="50"/>
      <c r="N6046" s="24"/>
      <c r="O6046" s="24"/>
      <c r="P6046" s="25"/>
      <c r="Q6046" s="24"/>
    </row>
    <row r="6047" spans="4:17" x14ac:dyDescent="0.15">
      <c r="D6047" s="49"/>
      <c r="E6047" s="21"/>
      <c r="F6047" s="21"/>
      <c r="G6047" s="21"/>
      <c r="H6047" s="21"/>
      <c r="I6047" s="22"/>
      <c r="J6047" s="23"/>
      <c r="K6047" s="48"/>
      <c r="L6047" s="50"/>
      <c r="N6047" s="24"/>
      <c r="O6047" s="24"/>
      <c r="P6047" s="25"/>
      <c r="Q6047" s="24"/>
    </row>
    <row r="6048" spans="4:17" x14ac:dyDescent="0.15">
      <c r="D6048" s="49"/>
      <c r="E6048" s="21"/>
      <c r="F6048" s="21"/>
      <c r="G6048" s="21"/>
      <c r="H6048" s="21"/>
      <c r="I6048" s="22"/>
      <c r="J6048" s="23"/>
      <c r="K6048" s="48"/>
      <c r="L6048" s="50"/>
      <c r="N6048" s="24"/>
      <c r="O6048" s="24"/>
      <c r="P6048" s="25"/>
      <c r="Q6048" s="24"/>
    </row>
    <row r="6049" spans="4:17" x14ac:dyDescent="0.15">
      <c r="D6049" s="49"/>
      <c r="E6049" s="21"/>
      <c r="F6049" s="21"/>
      <c r="G6049" s="21"/>
      <c r="H6049" s="21"/>
      <c r="I6049" s="22"/>
      <c r="J6049" s="23"/>
      <c r="K6049" s="48"/>
      <c r="L6049" s="50"/>
      <c r="N6049" s="24"/>
      <c r="O6049" s="24"/>
      <c r="P6049" s="25"/>
      <c r="Q6049" s="24"/>
    </row>
    <row r="6050" spans="4:17" x14ac:dyDescent="0.15">
      <c r="D6050" s="49"/>
      <c r="E6050" s="21"/>
      <c r="F6050" s="21"/>
      <c r="G6050" s="21"/>
      <c r="H6050" s="21"/>
      <c r="I6050" s="22"/>
      <c r="J6050" s="23"/>
      <c r="K6050" s="48"/>
      <c r="L6050" s="50"/>
      <c r="N6050" s="24"/>
      <c r="O6050" s="24"/>
      <c r="P6050" s="25"/>
      <c r="Q6050" s="24"/>
    </row>
    <row r="6051" spans="4:17" x14ac:dyDescent="0.15">
      <c r="D6051" s="49"/>
      <c r="E6051" s="21"/>
      <c r="F6051" s="21"/>
      <c r="G6051" s="21"/>
      <c r="H6051" s="21"/>
      <c r="I6051" s="22"/>
      <c r="J6051" s="23"/>
      <c r="K6051" s="48"/>
      <c r="L6051" s="50"/>
      <c r="N6051" s="24"/>
      <c r="O6051" s="24"/>
      <c r="P6051" s="25"/>
      <c r="Q6051" s="24"/>
    </row>
    <row r="6052" spans="4:17" x14ac:dyDescent="0.15">
      <c r="D6052" s="49"/>
      <c r="E6052" s="21"/>
      <c r="F6052" s="21"/>
      <c r="G6052" s="21"/>
      <c r="H6052" s="21"/>
      <c r="I6052" s="22"/>
      <c r="J6052" s="23"/>
      <c r="K6052" s="48"/>
      <c r="L6052" s="50"/>
      <c r="N6052" s="24"/>
      <c r="O6052" s="24"/>
      <c r="P6052" s="25"/>
      <c r="Q6052" s="24"/>
    </row>
    <row r="6053" spans="4:17" x14ac:dyDescent="0.15">
      <c r="D6053" s="49"/>
      <c r="E6053" s="21"/>
      <c r="F6053" s="21"/>
      <c r="G6053" s="21"/>
      <c r="H6053" s="21"/>
      <c r="I6053" s="22"/>
      <c r="J6053" s="23"/>
      <c r="K6053" s="48"/>
      <c r="L6053" s="50"/>
      <c r="N6053" s="24"/>
      <c r="O6053" s="24"/>
      <c r="P6053" s="25"/>
      <c r="Q6053" s="24"/>
    </row>
    <row r="6054" spans="4:17" x14ac:dyDescent="0.15">
      <c r="D6054" s="49"/>
      <c r="E6054" s="21"/>
      <c r="F6054" s="21"/>
      <c r="G6054" s="21"/>
      <c r="H6054" s="21"/>
      <c r="I6054" s="22"/>
      <c r="J6054" s="23"/>
      <c r="K6054" s="48"/>
      <c r="L6054" s="50"/>
      <c r="N6054" s="24"/>
      <c r="O6054" s="24"/>
      <c r="P6054" s="25"/>
      <c r="Q6054" s="24"/>
    </row>
    <row r="6055" spans="4:17" x14ac:dyDescent="0.15">
      <c r="D6055" s="49"/>
      <c r="E6055" s="21"/>
      <c r="F6055" s="21"/>
      <c r="G6055" s="21"/>
      <c r="H6055" s="21"/>
      <c r="I6055" s="22"/>
      <c r="J6055" s="23"/>
      <c r="K6055" s="48"/>
      <c r="L6055" s="50"/>
      <c r="N6055" s="24"/>
      <c r="O6055" s="24"/>
      <c r="P6055" s="25"/>
      <c r="Q6055" s="24"/>
    </row>
    <row r="6056" spans="4:17" x14ac:dyDescent="0.15">
      <c r="D6056" s="49"/>
      <c r="E6056" s="21"/>
      <c r="F6056" s="21"/>
      <c r="G6056" s="21"/>
      <c r="H6056" s="21"/>
      <c r="I6056" s="22"/>
      <c r="J6056" s="23"/>
      <c r="K6056" s="48"/>
      <c r="L6056" s="50"/>
      <c r="N6056" s="24"/>
      <c r="O6056" s="24"/>
      <c r="P6056" s="25"/>
      <c r="Q6056" s="24"/>
    </row>
    <row r="6057" spans="4:17" x14ac:dyDescent="0.15">
      <c r="D6057" s="49"/>
      <c r="E6057" s="21"/>
      <c r="F6057" s="21"/>
      <c r="G6057" s="21"/>
      <c r="H6057" s="21"/>
      <c r="I6057" s="22"/>
      <c r="J6057" s="23"/>
      <c r="K6057" s="48"/>
      <c r="L6057" s="50"/>
      <c r="N6057" s="24"/>
      <c r="O6057" s="24"/>
      <c r="P6057" s="25"/>
      <c r="Q6057" s="24"/>
    </row>
    <row r="6058" spans="4:17" x14ac:dyDescent="0.15">
      <c r="D6058" s="49"/>
      <c r="E6058" s="21"/>
      <c r="F6058" s="21"/>
      <c r="G6058" s="21"/>
      <c r="H6058" s="21"/>
      <c r="I6058" s="22"/>
      <c r="J6058" s="23"/>
      <c r="K6058" s="48"/>
      <c r="L6058" s="50"/>
      <c r="N6058" s="24"/>
      <c r="O6058" s="24"/>
      <c r="P6058" s="25"/>
      <c r="Q6058" s="24"/>
    </row>
    <row r="6059" spans="4:17" x14ac:dyDescent="0.15">
      <c r="D6059" s="49"/>
      <c r="E6059" s="21"/>
      <c r="F6059" s="21"/>
      <c r="G6059" s="21"/>
      <c r="H6059" s="21"/>
      <c r="I6059" s="22"/>
      <c r="J6059" s="23"/>
      <c r="K6059" s="48"/>
      <c r="L6059" s="50"/>
      <c r="N6059" s="24"/>
      <c r="O6059" s="24"/>
      <c r="P6059" s="25"/>
      <c r="Q6059" s="24"/>
    </row>
    <row r="6060" spans="4:17" x14ac:dyDescent="0.15">
      <c r="D6060" s="49"/>
      <c r="E6060" s="21"/>
      <c r="F6060" s="21"/>
      <c r="G6060" s="21"/>
      <c r="H6060" s="21"/>
      <c r="I6060" s="22"/>
      <c r="J6060" s="23"/>
      <c r="K6060" s="48"/>
      <c r="L6060" s="50"/>
      <c r="N6060" s="24"/>
      <c r="O6060" s="24"/>
      <c r="P6060" s="25"/>
      <c r="Q6060" s="24"/>
    </row>
    <row r="6061" spans="4:17" x14ac:dyDescent="0.15">
      <c r="D6061" s="49"/>
      <c r="E6061" s="21"/>
      <c r="F6061" s="21"/>
      <c r="G6061" s="21"/>
      <c r="H6061" s="21"/>
      <c r="I6061" s="22"/>
      <c r="J6061" s="23"/>
      <c r="K6061" s="48"/>
      <c r="L6061" s="50"/>
      <c r="N6061" s="24"/>
      <c r="O6061" s="24"/>
      <c r="P6061" s="25"/>
      <c r="Q6061" s="24"/>
    </row>
    <row r="6062" spans="4:17" x14ac:dyDescent="0.15">
      <c r="D6062" s="49"/>
      <c r="E6062" s="21"/>
      <c r="F6062" s="21"/>
      <c r="G6062" s="21"/>
      <c r="H6062" s="21"/>
      <c r="I6062" s="22"/>
      <c r="J6062" s="23"/>
      <c r="K6062" s="48"/>
      <c r="L6062" s="50"/>
      <c r="N6062" s="24"/>
      <c r="O6062" s="24"/>
      <c r="P6062" s="25"/>
      <c r="Q6062" s="24"/>
    </row>
    <row r="6063" spans="4:17" x14ac:dyDescent="0.15">
      <c r="D6063" s="49"/>
      <c r="E6063" s="21"/>
      <c r="F6063" s="21"/>
      <c r="G6063" s="21"/>
      <c r="H6063" s="21"/>
      <c r="I6063" s="22"/>
      <c r="J6063" s="23"/>
      <c r="K6063" s="48"/>
      <c r="L6063" s="50"/>
      <c r="N6063" s="24"/>
      <c r="O6063" s="24"/>
      <c r="P6063" s="25"/>
      <c r="Q6063" s="24"/>
    </row>
    <row r="6064" spans="4:17" x14ac:dyDescent="0.15">
      <c r="D6064" s="49"/>
      <c r="E6064" s="21"/>
      <c r="F6064" s="21"/>
      <c r="G6064" s="21"/>
      <c r="H6064" s="21"/>
      <c r="I6064" s="22"/>
      <c r="J6064" s="23"/>
      <c r="K6064" s="48"/>
      <c r="L6064" s="50"/>
      <c r="N6064" s="24"/>
      <c r="O6064" s="24"/>
      <c r="P6064" s="25"/>
      <c r="Q6064" s="24"/>
    </row>
    <row r="6065" spans="4:17" x14ac:dyDescent="0.15">
      <c r="D6065" s="49"/>
      <c r="E6065" s="21"/>
      <c r="F6065" s="21"/>
      <c r="G6065" s="21"/>
      <c r="H6065" s="21"/>
      <c r="I6065" s="22"/>
      <c r="J6065" s="23"/>
      <c r="K6065" s="48"/>
      <c r="L6065" s="50"/>
      <c r="N6065" s="24"/>
      <c r="O6065" s="24"/>
      <c r="P6065" s="25"/>
      <c r="Q6065" s="24"/>
    </row>
    <row r="6066" spans="4:17" x14ac:dyDescent="0.15">
      <c r="D6066" s="49"/>
      <c r="E6066" s="21"/>
      <c r="F6066" s="21"/>
      <c r="G6066" s="21"/>
      <c r="H6066" s="21"/>
      <c r="I6066" s="22"/>
      <c r="J6066" s="23"/>
      <c r="K6066" s="48"/>
      <c r="L6066" s="50"/>
      <c r="N6066" s="24"/>
      <c r="O6066" s="24"/>
      <c r="P6066" s="25"/>
      <c r="Q6066" s="24"/>
    </row>
    <row r="6067" spans="4:17" x14ac:dyDescent="0.15">
      <c r="D6067" s="49"/>
      <c r="E6067" s="21"/>
      <c r="F6067" s="21"/>
      <c r="G6067" s="21"/>
      <c r="H6067" s="21"/>
      <c r="I6067" s="22"/>
      <c r="J6067" s="23"/>
      <c r="K6067" s="48"/>
      <c r="L6067" s="50"/>
      <c r="N6067" s="24"/>
      <c r="O6067" s="24"/>
      <c r="P6067" s="25"/>
      <c r="Q6067" s="24"/>
    </row>
    <row r="6068" spans="4:17" x14ac:dyDescent="0.15">
      <c r="D6068" s="49"/>
      <c r="E6068" s="21"/>
      <c r="F6068" s="21"/>
      <c r="G6068" s="21"/>
      <c r="H6068" s="21"/>
      <c r="I6068" s="22"/>
      <c r="J6068" s="23"/>
      <c r="K6068" s="48"/>
      <c r="L6068" s="50"/>
      <c r="N6068" s="24"/>
      <c r="O6068" s="24"/>
      <c r="P6068" s="25"/>
      <c r="Q6068" s="24"/>
    </row>
    <row r="6069" spans="4:17" x14ac:dyDescent="0.15">
      <c r="D6069" s="49"/>
      <c r="E6069" s="21"/>
      <c r="F6069" s="21"/>
      <c r="G6069" s="21"/>
      <c r="H6069" s="21"/>
      <c r="I6069" s="22"/>
      <c r="J6069" s="23"/>
      <c r="K6069" s="48"/>
      <c r="L6069" s="50"/>
      <c r="N6069" s="24"/>
      <c r="O6069" s="24"/>
      <c r="P6069" s="25"/>
      <c r="Q6069" s="24"/>
    </row>
    <row r="6070" spans="4:17" x14ac:dyDescent="0.15">
      <c r="D6070" s="49"/>
      <c r="E6070" s="21"/>
      <c r="F6070" s="21"/>
      <c r="G6070" s="21"/>
      <c r="H6070" s="21"/>
      <c r="I6070" s="22"/>
      <c r="J6070" s="23"/>
      <c r="K6070" s="48"/>
      <c r="L6070" s="50"/>
      <c r="N6070" s="24"/>
      <c r="O6070" s="24"/>
      <c r="P6070" s="25"/>
      <c r="Q6070" s="24"/>
    </row>
    <row r="6071" spans="4:17" x14ac:dyDescent="0.15">
      <c r="D6071" s="49"/>
      <c r="E6071" s="21"/>
      <c r="F6071" s="21"/>
      <c r="G6071" s="21"/>
      <c r="H6071" s="21"/>
      <c r="I6071" s="22"/>
      <c r="J6071" s="23"/>
      <c r="K6071" s="48"/>
      <c r="L6071" s="50"/>
      <c r="N6071" s="24"/>
      <c r="O6071" s="24"/>
      <c r="P6071" s="25"/>
      <c r="Q6071" s="24"/>
    </row>
    <row r="6072" spans="4:17" x14ac:dyDescent="0.15">
      <c r="D6072" s="49"/>
      <c r="E6072" s="21"/>
      <c r="F6072" s="21"/>
      <c r="G6072" s="21"/>
      <c r="H6072" s="21"/>
      <c r="I6072" s="22"/>
      <c r="J6072" s="23"/>
      <c r="K6072" s="48"/>
      <c r="L6072" s="50"/>
      <c r="N6072" s="24"/>
      <c r="O6072" s="24"/>
      <c r="P6072" s="25"/>
      <c r="Q6072" s="24"/>
    </row>
    <row r="6073" spans="4:17" x14ac:dyDescent="0.15">
      <c r="D6073" s="49"/>
      <c r="E6073" s="21"/>
      <c r="F6073" s="21"/>
      <c r="G6073" s="21"/>
      <c r="H6073" s="21"/>
      <c r="I6073" s="22"/>
      <c r="J6073" s="23"/>
      <c r="K6073" s="48"/>
      <c r="L6073" s="50"/>
      <c r="N6073" s="24"/>
      <c r="O6073" s="24"/>
      <c r="P6073" s="25"/>
      <c r="Q6073" s="24"/>
    </row>
    <row r="6074" spans="4:17" x14ac:dyDescent="0.15">
      <c r="D6074" s="49"/>
      <c r="E6074" s="21"/>
      <c r="F6074" s="21"/>
      <c r="G6074" s="21"/>
      <c r="H6074" s="21"/>
      <c r="I6074" s="22"/>
      <c r="J6074" s="23"/>
      <c r="K6074" s="48"/>
      <c r="L6074" s="50"/>
      <c r="N6074" s="24"/>
      <c r="O6074" s="24"/>
      <c r="P6074" s="25"/>
      <c r="Q6074" s="24"/>
    </row>
    <row r="6075" spans="4:17" x14ac:dyDescent="0.15">
      <c r="D6075" s="49"/>
      <c r="E6075" s="21"/>
      <c r="F6075" s="21"/>
      <c r="G6075" s="21"/>
      <c r="H6075" s="21"/>
      <c r="I6075" s="22"/>
      <c r="J6075" s="23"/>
      <c r="K6075" s="48"/>
      <c r="L6075" s="50"/>
      <c r="N6075" s="24"/>
      <c r="O6075" s="24"/>
      <c r="P6075" s="25"/>
      <c r="Q6075" s="24"/>
    </row>
    <row r="6076" spans="4:17" x14ac:dyDescent="0.15">
      <c r="D6076" s="49"/>
      <c r="E6076" s="21"/>
      <c r="F6076" s="21"/>
      <c r="G6076" s="21"/>
      <c r="H6076" s="21"/>
      <c r="I6076" s="22"/>
      <c r="J6076" s="23"/>
      <c r="K6076" s="48"/>
      <c r="L6076" s="50"/>
      <c r="N6076" s="24"/>
      <c r="O6076" s="24"/>
      <c r="P6076" s="25"/>
      <c r="Q6076" s="24"/>
    </row>
    <row r="6077" spans="4:17" x14ac:dyDescent="0.15">
      <c r="D6077" s="49"/>
      <c r="E6077" s="21"/>
      <c r="F6077" s="21"/>
      <c r="G6077" s="21"/>
      <c r="H6077" s="21"/>
      <c r="I6077" s="22"/>
      <c r="J6077" s="23"/>
      <c r="K6077" s="48"/>
      <c r="L6077" s="50"/>
      <c r="N6077" s="24"/>
      <c r="O6077" s="24"/>
      <c r="P6077" s="25"/>
      <c r="Q6077" s="24"/>
    </row>
    <row r="6078" spans="4:17" x14ac:dyDescent="0.15">
      <c r="D6078" s="49"/>
      <c r="E6078" s="21"/>
      <c r="F6078" s="21"/>
      <c r="G6078" s="21"/>
      <c r="H6078" s="21"/>
      <c r="I6078" s="22"/>
      <c r="J6078" s="23"/>
      <c r="K6078" s="48"/>
      <c r="L6078" s="50"/>
      <c r="N6078" s="24"/>
      <c r="O6078" s="24"/>
      <c r="P6078" s="25"/>
      <c r="Q6078" s="24"/>
    </row>
    <row r="6079" spans="4:17" x14ac:dyDescent="0.15">
      <c r="D6079" s="49"/>
      <c r="E6079" s="21"/>
      <c r="F6079" s="21"/>
      <c r="G6079" s="21"/>
      <c r="H6079" s="21"/>
      <c r="I6079" s="22"/>
      <c r="J6079" s="23"/>
      <c r="K6079" s="48"/>
      <c r="L6079" s="50"/>
      <c r="N6079" s="24"/>
      <c r="O6079" s="24"/>
      <c r="P6079" s="25"/>
      <c r="Q6079" s="24"/>
    </row>
    <row r="6080" spans="4:17" x14ac:dyDescent="0.15">
      <c r="D6080" s="49"/>
      <c r="E6080" s="21"/>
      <c r="F6080" s="21"/>
      <c r="G6080" s="21"/>
      <c r="H6080" s="21"/>
      <c r="I6080" s="22"/>
      <c r="J6080" s="23"/>
      <c r="K6080" s="48"/>
      <c r="L6080" s="50"/>
      <c r="N6080" s="24"/>
      <c r="O6080" s="24"/>
      <c r="P6080" s="25"/>
      <c r="Q6080" s="24"/>
    </row>
    <row r="6081" spans="4:17" x14ac:dyDescent="0.15">
      <c r="D6081" s="49"/>
      <c r="E6081" s="21"/>
      <c r="F6081" s="21"/>
      <c r="G6081" s="21"/>
      <c r="H6081" s="21"/>
      <c r="I6081" s="22"/>
      <c r="J6081" s="23"/>
      <c r="K6081" s="48"/>
      <c r="L6081" s="50"/>
      <c r="N6081" s="24"/>
      <c r="O6081" s="24"/>
      <c r="P6081" s="25"/>
      <c r="Q6081" s="24"/>
    </row>
    <row r="6082" spans="4:17" x14ac:dyDescent="0.15">
      <c r="D6082" s="49"/>
      <c r="E6082" s="21"/>
      <c r="F6082" s="21"/>
      <c r="G6082" s="21"/>
      <c r="H6082" s="21"/>
      <c r="I6082" s="22"/>
      <c r="J6082" s="23"/>
      <c r="K6082" s="48"/>
      <c r="L6082" s="50"/>
      <c r="N6082" s="24"/>
      <c r="O6082" s="24"/>
      <c r="P6082" s="25"/>
      <c r="Q6082" s="24"/>
    </row>
    <row r="6083" spans="4:17" x14ac:dyDescent="0.15">
      <c r="D6083" s="49"/>
      <c r="E6083" s="21"/>
      <c r="F6083" s="21"/>
      <c r="G6083" s="21"/>
      <c r="H6083" s="21"/>
      <c r="I6083" s="22"/>
      <c r="J6083" s="23"/>
      <c r="K6083" s="48"/>
      <c r="L6083" s="50"/>
      <c r="N6083" s="24"/>
      <c r="O6083" s="24"/>
      <c r="P6083" s="25"/>
      <c r="Q6083" s="24"/>
    </row>
    <row r="6084" spans="4:17" x14ac:dyDescent="0.15">
      <c r="D6084" s="49"/>
      <c r="E6084" s="21"/>
      <c r="F6084" s="21"/>
      <c r="G6084" s="21"/>
      <c r="H6084" s="21"/>
      <c r="I6084" s="22"/>
      <c r="J6084" s="23"/>
      <c r="K6084" s="48"/>
      <c r="L6084" s="50"/>
      <c r="N6084" s="24"/>
      <c r="O6084" s="24"/>
      <c r="P6084" s="25"/>
      <c r="Q6084" s="24"/>
    </row>
    <row r="6085" spans="4:17" x14ac:dyDescent="0.15">
      <c r="D6085" s="49"/>
      <c r="E6085" s="21"/>
      <c r="F6085" s="21"/>
      <c r="G6085" s="21"/>
      <c r="H6085" s="21"/>
      <c r="I6085" s="22"/>
      <c r="J6085" s="23"/>
      <c r="K6085" s="48"/>
      <c r="L6085" s="50"/>
      <c r="N6085" s="24"/>
      <c r="O6085" s="24"/>
      <c r="P6085" s="25"/>
      <c r="Q6085" s="24"/>
    </row>
    <row r="6086" spans="4:17" x14ac:dyDescent="0.15">
      <c r="D6086" s="49"/>
      <c r="E6086" s="21"/>
      <c r="F6086" s="21"/>
      <c r="G6086" s="21"/>
      <c r="H6086" s="21"/>
      <c r="I6086" s="22"/>
      <c r="J6086" s="23"/>
      <c r="K6086" s="48"/>
      <c r="L6086" s="50"/>
      <c r="N6086" s="24"/>
      <c r="O6086" s="24"/>
      <c r="P6086" s="25"/>
      <c r="Q6086" s="24"/>
    </row>
    <row r="6087" spans="4:17" x14ac:dyDescent="0.15">
      <c r="D6087" s="49"/>
      <c r="E6087" s="21"/>
      <c r="F6087" s="21"/>
      <c r="G6087" s="21"/>
      <c r="H6087" s="21"/>
      <c r="I6087" s="22"/>
      <c r="J6087" s="23"/>
      <c r="K6087" s="48"/>
      <c r="L6087" s="50"/>
      <c r="N6087" s="24"/>
      <c r="O6087" s="24"/>
      <c r="P6087" s="25"/>
      <c r="Q6087" s="24"/>
    </row>
    <row r="6088" spans="4:17" x14ac:dyDescent="0.15">
      <c r="D6088" s="49"/>
      <c r="E6088" s="21"/>
      <c r="F6088" s="21"/>
      <c r="G6088" s="21"/>
      <c r="H6088" s="21"/>
      <c r="I6088" s="22"/>
      <c r="J6088" s="23"/>
      <c r="K6088" s="48"/>
      <c r="L6088" s="50"/>
      <c r="N6088" s="24"/>
      <c r="O6088" s="24"/>
      <c r="P6088" s="25"/>
      <c r="Q6088" s="24"/>
    </row>
    <row r="6089" spans="4:17" x14ac:dyDescent="0.15">
      <c r="D6089" s="49"/>
      <c r="E6089" s="21"/>
      <c r="F6089" s="21"/>
      <c r="G6089" s="21"/>
      <c r="H6089" s="21"/>
      <c r="I6089" s="22"/>
      <c r="J6089" s="23"/>
      <c r="K6089" s="48"/>
      <c r="L6089" s="50"/>
      <c r="N6089" s="24"/>
      <c r="O6089" s="24"/>
      <c r="P6089" s="25"/>
      <c r="Q6089" s="24"/>
    </row>
    <row r="6090" spans="4:17" x14ac:dyDescent="0.15">
      <c r="D6090" s="49"/>
      <c r="E6090" s="21"/>
      <c r="F6090" s="21"/>
      <c r="G6090" s="21"/>
      <c r="H6090" s="21"/>
      <c r="I6090" s="22"/>
      <c r="J6090" s="23"/>
      <c r="K6090" s="48"/>
      <c r="L6090" s="50"/>
      <c r="N6090" s="24"/>
      <c r="O6090" s="24"/>
      <c r="P6090" s="25"/>
      <c r="Q6090" s="24"/>
    </row>
    <row r="6091" spans="4:17" x14ac:dyDescent="0.15">
      <c r="D6091" s="49"/>
      <c r="E6091" s="21"/>
      <c r="F6091" s="21"/>
      <c r="G6091" s="21"/>
      <c r="H6091" s="21"/>
      <c r="I6091" s="22"/>
      <c r="J6091" s="23"/>
      <c r="K6091" s="48"/>
      <c r="L6091" s="50"/>
      <c r="N6091" s="24"/>
      <c r="O6091" s="24"/>
      <c r="P6091" s="25"/>
      <c r="Q6091" s="24"/>
    </row>
    <row r="6092" spans="4:17" x14ac:dyDescent="0.15">
      <c r="D6092" s="49"/>
      <c r="E6092" s="21"/>
      <c r="F6092" s="21"/>
      <c r="G6092" s="21"/>
      <c r="H6092" s="21"/>
      <c r="I6092" s="22"/>
      <c r="J6092" s="23"/>
      <c r="K6092" s="48"/>
      <c r="L6092" s="50"/>
      <c r="N6092" s="24"/>
      <c r="O6092" s="24"/>
      <c r="P6092" s="25"/>
      <c r="Q6092" s="24"/>
    </row>
    <row r="6093" spans="4:17" x14ac:dyDescent="0.15">
      <c r="D6093" s="49"/>
      <c r="E6093" s="21"/>
      <c r="F6093" s="21"/>
      <c r="G6093" s="21"/>
      <c r="H6093" s="21"/>
      <c r="I6093" s="22"/>
      <c r="J6093" s="23"/>
      <c r="K6093" s="48"/>
      <c r="L6093" s="50"/>
      <c r="N6093" s="24"/>
      <c r="O6093" s="24"/>
      <c r="P6093" s="25"/>
      <c r="Q6093" s="24"/>
    </row>
    <row r="6094" spans="4:17" x14ac:dyDescent="0.15">
      <c r="D6094" s="49"/>
      <c r="E6094" s="21"/>
      <c r="F6094" s="21"/>
      <c r="G6094" s="21"/>
      <c r="H6094" s="21"/>
      <c r="I6094" s="22"/>
      <c r="J6094" s="23"/>
      <c r="K6094" s="48"/>
      <c r="L6094" s="50"/>
      <c r="N6094" s="24"/>
      <c r="O6094" s="24"/>
      <c r="P6094" s="25"/>
      <c r="Q6094" s="24"/>
    </row>
    <row r="6095" spans="4:17" x14ac:dyDescent="0.15">
      <c r="D6095" s="49"/>
      <c r="E6095" s="21"/>
      <c r="F6095" s="21"/>
      <c r="G6095" s="21"/>
      <c r="H6095" s="21"/>
      <c r="I6095" s="22"/>
      <c r="J6095" s="23"/>
      <c r="K6095" s="48"/>
      <c r="L6095" s="50"/>
      <c r="N6095" s="24"/>
      <c r="O6095" s="24"/>
      <c r="P6095" s="25"/>
      <c r="Q6095" s="24"/>
    </row>
    <row r="6096" spans="4:17" x14ac:dyDescent="0.15">
      <c r="D6096" s="49"/>
      <c r="E6096" s="21"/>
      <c r="F6096" s="21"/>
      <c r="G6096" s="21"/>
      <c r="H6096" s="21"/>
      <c r="I6096" s="22"/>
      <c r="J6096" s="23"/>
      <c r="K6096" s="48"/>
      <c r="L6096" s="50"/>
      <c r="N6096" s="24"/>
      <c r="O6096" s="24"/>
      <c r="P6096" s="25"/>
      <c r="Q6096" s="24"/>
    </row>
    <row r="6097" spans="4:17" x14ac:dyDescent="0.15">
      <c r="D6097" s="49"/>
      <c r="E6097" s="21"/>
      <c r="F6097" s="21"/>
      <c r="G6097" s="21"/>
      <c r="H6097" s="21"/>
      <c r="I6097" s="22"/>
      <c r="J6097" s="23"/>
      <c r="K6097" s="48"/>
      <c r="L6097" s="50"/>
      <c r="N6097" s="24"/>
      <c r="O6097" s="24"/>
      <c r="P6097" s="25"/>
      <c r="Q6097" s="24"/>
    </row>
    <row r="6098" spans="4:17" x14ac:dyDescent="0.15">
      <c r="D6098" s="49"/>
      <c r="E6098" s="21"/>
      <c r="F6098" s="21"/>
      <c r="G6098" s="21"/>
      <c r="H6098" s="21"/>
      <c r="I6098" s="22"/>
      <c r="J6098" s="23"/>
      <c r="K6098" s="48"/>
      <c r="L6098" s="50"/>
      <c r="N6098" s="24"/>
      <c r="O6098" s="24"/>
      <c r="P6098" s="25"/>
      <c r="Q6098" s="24"/>
    </row>
    <row r="6099" spans="4:17" x14ac:dyDescent="0.15">
      <c r="D6099" s="49"/>
      <c r="E6099" s="21"/>
      <c r="F6099" s="21"/>
      <c r="G6099" s="21"/>
      <c r="H6099" s="21"/>
      <c r="I6099" s="22"/>
      <c r="J6099" s="23"/>
      <c r="K6099" s="48"/>
      <c r="L6099" s="50"/>
      <c r="N6099" s="24"/>
      <c r="O6099" s="24"/>
      <c r="P6099" s="25"/>
      <c r="Q6099" s="24"/>
    </row>
    <row r="6100" spans="4:17" x14ac:dyDescent="0.15">
      <c r="D6100" s="49"/>
      <c r="E6100" s="21"/>
      <c r="F6100" s="21"/>
      <c r="G6100" s="21"/>
      <c r="H6100" s="21"/>
      <c r="I6100" s="22"/>
      <c r="J6100" s="23"/>
      <c r="K6100" s="48"/>
      <c r="L6100" s="50"/>
      <c r="N6100" s="24"/>
      <c r="O6100" s="24"/>
      <c r="P6100" s="25"/>
      <c r="Q6100" s="24"/>
    </row>
    <row r="6101" spans="4:17" x14ac:dyDescent="0.15">
      <c r="D6101" s="49"/>
      <c r="E6101" s="21"/>
      <c r="F6101" s="21"/>
      <c r="G6101" s="21"/>
      <c r="H6101" s="21"/>
      <c r="I6101" s="22"/>
      <c r="J6101" s="23"/>
      <c r="K6101" s="48"/>
      <c r="L6101" s="50"/>
      <c r="N6101" s="24"/>
      <c r="O6101" s="24"/>
      <c r="P6101" s="25"/>
      <c r="Q6101" s="24"/>
    </row>
    <row r="6102" spans="4:17" x14ac:dyDescent="0.15">
      <c r="D6102" s="49"/>
      <c r="E6102" s="21"/>
      <c r="F6102" s="21"/>
      <c r="G6102" s="21"/>
      <c r="H6102" s="21"/>
      <c r="I6102" s="22"/>
      <c r="J6102" s="23"/>
      <c r="K6102" s="48"/>
      <c r="L6102" s="50"/>
      <c r="N6102" s="24"/>
      <c r="O6102" s="24"/>
      <c r="P6102" s="25"/>
      <c r="Q6102" s="24"/>
    </row>
    <row r="6103" spans="4:17" x14ac:dyDescent="0.15">
      <c r="D6103" s="49"/>
      <c r="E6103" s="21"/>
      <c r="F6103" s="21"/>
      <c r="G6103" s="21"/>
      <c r="H6103" s="21"/>
      <c r="I6103" s="22"/>
      <c r="J6103" s="23"/>
      <c r="K6103" s="48"/>
      <c r="L6103" s="50"/>
      <c r="N6103" s="24"/>
      <c r="O6103" s="24"/>
      <c r="P6103" s="25"/>
      <c r="Q6103" s="24"/>
    </row>
    <row r="6104" spans="4:17" x14ac:dyDescent="0.15">
      <c r="D6104" s="49"/>
      <c r="E6104" s="21"/>
      <c r="F6104" s="21"/>
      <c r="G6104" s="21"/>
      <c r="H6104" s="21"/>
      <c r="I6104" s="22"/>
      <c r="J6104" s="23"/>
      <c r="K6104" s="48"/>
      <c r="L6104" s="50"/>
      <c r="N6104" s="24"/>
      <c r="O6104" s="24"/>
      <c r="P6104" s="25"/>
      <c r="Q6104" s="24"/>
    </row>
    <row r="6105" spans="4:17" x14ac:dyDescent="0.15">
      <c r="D6105" s="49"/>
      <c r="E6105" s="21"/>
      <c r="F6105" s="21"/>
      <c r="G6105" s="21"/>
      <c r="H6105" s="21"/>
      <c r="I6105" s="22"/>
      <c r="J6105" s="23"/>
      <c r="K6105" s="48"/>
      <c r="L6105" s="50"/>
      <c r="N6105" s="24"/>
      <c r="O6105" s="24"/>
      <c r="P6105" s="25"/>
      <c r="Q6105" s="24"/>
    </row>
    <row r="6106" spans="4:17" x14ac:dyDescent="0.15">
      <c r="D6106" s="49"/>
      <c r="E6106" s="21"/>
      <c r="F6106" s="21"/>
      <c r="G6106" s="21"/>
      <c r="H6106" s="21"/>
      <c r="I6106" s="22"/>
      <c r="J6106" s="23"/>
      <c r="K6106" s="48"/>
      <c r="L6106" s="50"/>
      <c r="N6106" s="24"/>
      <c r="O6106" s="24"/>
      <c r="P6106" s="25"/>
      <c r="Q6106" s="24"/>
    </row>
    <row r="6107" spans="4:17" x14ac:dyDescent="0.15">
      <c r="D6107" s="49"/>
      <c r="E6107" s="21"/>
      <c r="F6107" s="21"/>
      <c r="G6107" s="21"/>
      <c r="H6107" s="21"/>
      <c r="I6107" s="22"/>
      <c r="J6107" s="23"/>
      <c r="K6107" s="48"/>
      <c r="L6107" s="50"/>
      <c r="N6107" s="24"/>
      <c r="O6107" s="24"/>
      <c r="P6107" s="25"/>
      <c r="Q6107" s="24"/>
    </row>
    <row r="6108" spans="4:17" x14ac:dyDescent="0.15">
      <c r="D6108" s="49"/>
      <c r="E6108" s="21"/>
      <c r="F6108" s="21"/>
      <c r="G6108" s="21"/>
      <c r="H6108" s="21"/>
      <c r="I6108" s="22"/>
      <c r="J6108" s="23"/>
      <c r="K6108" s="48"/>
      <c r="L6108" s="50"/>
      <c r="N6108" s="24"/>
      <c r="O6108" s="24"/>
      <c r="P6108" s="25"/>
      <c r="Q6108" s="24"/>
    </row>
    <row r="6109" spans="4:17" x14ac:dyDescent="0.15">
      <c r="D6109" s="49"/>
      <c r="E6109" s="21"/>
      <c r="F6109" s="21"/>
      <c r="G6109" s="21"/>
      <c r="H6109" s="21"/>
      <c r="I6109" s="22"/>
      <c r="J6109" s="23"/>
      <c r="K6109" s="48"/>
      <c r="L6109" s="50"/>
      <c r="N6109" s="24"/>
      <c r="O6109" s="24"/>
      <c r="P6109" s="25"/>
      <c r="Q6109" s="24"/>
    </row>
    <row r="6110" spans="4:17" x14ac:dyDescent="0.15">
      <c r="D6110" s="49"/>
      <c r="E6110" s="21"/>
      <c r="F6110" s="21"/>
      <c r="G6110" s="21"/>
      <c r="H6110" s="21"/>
      <c r="I6110" s="22"/>
      <c r="J6110" s="23"/>
      <c r="K6110" s="48"/>
      <c r="L6110" s="50"/>
      <c r="N6110" s="24"/>
      <c r="O6110" s="24"/>
      <c r="P6110" s="25"/>
      <c r="Q6110" s="24"/>
    </row>
    <row r="6111" spans="4:17" x14ac:dyDescent="0.15">
      <c r="D6111" s="49"/>
      <c r="E6111" s="21"/>
      <c r="F6111" s="21"/>
      <c r="G6111" s="21"/>
      <c r="H6111" s="21"/>
      <c r="I6111" s="22"/>
      <c r="J6111" s="23"/>
      <c r="K6111" s="48"/>
      <c r="L6111" s="50"/>
      <c r="N6111" s="24"/>
      <c r="O6111" s="24"/>
      <c r="P6111" s="25"/>
      <c r="Q6111" s="24"/>
    </row>
    <row r="6112" spans="4:17" x14ac:dyDescent="0.15">
      <c r="D6112" s="49"/>
      <c r="E6112" s="21"/>
      <c r="F6112" s="21"/>
      <c r="G6112" s="21"/>
      <c r="H6112" s="21"/>
      <c r="I6112" s="22"/>
      <c r="J6112" s="23"/>
      <c r="K6112" s="48"/>
      <c r="L6112" s="50"/>
      <c r="N6112" s="24"/>
      <c r="O6112" s="24"/>
      <c r="P6112" s="25"/>
      <c r="Q6112" s="24"/>
    </row>
    <row r="6113" spans="4:17" x14ac:dyDescent="0.15">
      <c r="D6113" s="49"/>
      <c r="E6113" s="21"/>
      <c r="F6113" s="21"/>
      <c r="G6113" s="21"/>
      <c r="H6113" s="21"/>
      <c r="I6113" s="22"/>
      <c r="J6113" s="23"/>
      <c r="K6113" s="48"/>
      <c r="L6113" s="50"/>
      <c r="N6113" s="24"/>
      <c r="O6113" s="24"/>
      <c r="P6113" s="25"/>
      <c r="Q6113" s="24"/>
    </row>
    <row r="6114" spans="4:17" x14ac:dyDescent="0.15">
      <c r="D6114" s="49"/>
      <c r="E6114" s="21"/>
      <c r="F6114" s="21"/>
      <c r="G6114" s="21"/>
      <c r="H6114" s="21"/>
      <c r="I6114" s="22"/>
      <c r="J6114" s="23"/>
      <c r="K6114" s="48"/>
      <c r="L6114" s="50"/>
      <c r="N6114" s="24"/>
      <c r="O6114" s="24"/>
      <c r="P6114" s="25"/>
      <c r="Q6114" s="24"/>
    </row>
    <row r="6115" spans="4:17" x14ac:dyDescent="0.15">
      <c r="D6115" s="49"/>
      <c r="E6115" s="21"/>
      <c r="F6115" s="21"/>
      <c r="G6115" s="21"/>
      <c r="H6115" s="21"/>
      <c r="I6115" s="22"/>
      <c r="J6115" s="23"/>
      <c r="K6115" s="48"/>
      <c r="L6115" s="50"/>
      <c r="N6115" s="24"/>
      <c r="O6115" s="24"/>
      <c r="P6115" s="25"/>
      <c r="Q6115" s="24"/>
    </row>
    <row r="6116" spans="4:17" x14ac:dyDescent="0.15">
      <c r="D6116" s="49"/>
      <c r="E6116" s="21"/>
      <c r="F6116" s="21"/>
      <c r="G6116" s="21"/>
      <c r="H6116" s="21"/>
      <c r="I6116" s="22"/>
      <c r="J6116" s="23"/>
      <c r="K6116" s="48"/>
      <c r="L6116" s="50"/>
      <c r="N6116" s="24"/>
      <c r="O6116" s="24"/>
      <c r="P6116" s="25"/>
      <c r="Q6116" s="24"/>
    </row>
    <row r="6117" spans="4:17" x14ac:dyDescent="0.15">
      <c r="D6117" s="49"/>
      <c r="E6117" s="21"/>
      <c r="F6117" s="21"/>
      <c r="G6117" s="21"/>
      <c r="H6117" s="21"/>
      <c r="I6117" s="22"/>
      <c r="J6117" s="23"/>
      <c r="K6117" s="48"/>
      <c r="L6117" s="50"/>
      <c r="N6117" s="24"/>
      <c r="O6117" s="24"/>
      <c r="P6117" s="25"/>
      <c r="Q6117" s="24"/>
    </row>
    <row r="6118" spans="4:17" x14ac:dyDescent="0.15">
      <c r="D6118" s="49"/>
      <c r="E6118" s="21"/>
      <c r="F6118" s="21"/>
      <c r="G6118" s="21"/>
      <c r="H6118" s="21"/>
      <c r="I6118" s="22"/>
      <c r="J6118" s="23"/>
      <c r="K6118" s="48"/>
      <c r="L6118" s="50"/>
      <c r="N6118" s="24"/>
      <c r="O6118" s="24"/>
      <c r="P6118" s="25"/>
      <c r="Q6118" s="24"/>
    </row>
    <row r="6119" spans="4:17" x14ac:dyDescent="0.15">
      <c r="D6119" s="49"/>
      <c r="E6119" s="21"/>
      <c r="F6119" s="21"/>
      <c r="G6119" s="21"/>
      <c r="H6119" s="21"/>
      <c r="I6119" s="22"/>
      <c r="J6119" s="23"/>
      <c r="K6119" s="48"/>
      <c r="L6119" s="50"/>
      <c r="N6119" s="24"/>
      <c r="O6119" s="24"/>
      <c r="P6119" s="25"/>
      <c r="Q6119" s="24"/>
    </row>
    <row r="6120" spans="4:17" x14ac:dyDescent="0.15">
      <c r="D6120" s="49"/>
      <c r="E6120" s="21"/>
      <c r="F6120" s="21"/>
      <c r="G6120" s="21"/>
      <c r="H6120" s="21"/>
      <c r="I6120" s="22"/>
      <c r="J6120" s="23"/>
      <c r="K6120" s="48"/>
      <c r="L6120" s="50"/>
      <c r="N6120" s="24"/>
      <c r="O6120" s="24"/>
      <c r="P6120" s="25"/>
      <c r="Q6120" s="24"/>
    </row>
    <row r="6121" spans="4:17" x14ac:dyDescent="0.15">
      <c r="D6121" s="49"/>
      <c r="E6121" s="21"/>
      <c r="F6121" s="21"/>
      <c r="G6121" s="21"/>
      <c r="H6121" s="21"/>
      <c r="I6121" s="22"/>
      <c r="J6121" s="23"/>
      <c r="K6121" s="48"/>
      <c r="L6121" s="50"/>
      <c r="N6121" s="24"/>
      <c r="O6121" s="24"/>
      <c r="P6121" s="25"/>
      <c r="Q6121" s="24"/>
    </row>
    <row r="6122" spans="4:17" x14ac:dyDescent="0.15">
      <c r="D6122" s="49"/>
      <c r="E6122" s="21"/>
      <c r="F6122" s="21"/>
      <c r="G6122" s="21"/>
      <c r="H6122" s="21"/>
      <c r="I6122" s="22"/>
      <c r="J6122" s="23"/>
      <c r="K6122" s="48"/>
      <c r="L6122" s="50"/>
      <c r="N6122" s="24"/>
      <c r="O6122" s="24"/>
      <c r="P6122" s="25"/>
      <c r="Q6122" s="24"/>
    </row>
    <row r="6123" spans="4:17" x14ac:dyDescent="0.15">
      <c r="D6123" s="49"/>
      <c r="E6123" s="21"/>
      <c r="F6123" s="21"/>
      <c r="G6123" s="21"/>
      <c r="H6123" s="21"/>
      <c r="I6123" s="22"/>
      <c r="J6123" s="23"/>
      <c r="K6123" s="48"/>
      <c r="L6123" s="50"/>
      <c r="N6123" s="24"/>
      <c r="O6123" s="24"/>
      <c r="P6123" s="25"/>
      <c r="Q6123" s="24"/>
    </row>
    <row r="6124" spans="4:17" x14ac:dyDescent="0.15">
      <c r="D6124" s="49"/>
      <c r="E6124" s="21"/>
      <c r="F6124" s="21"/>
      <c r="G6124" s="21"/>
      <c r="H6124" s="21"/>
      <c r="I6124" s="22"/>
      <c r="J6124" s="23"/>
      <c r="K6124" s="48"/>
      <c r="L6124" s="50"/>
      <c r="N6124" s="24"/>
      <c r="O6124" s="24"/>
      <c r="P6124" s="25"/>
      <c r="Q6124" s="24"/>
    </row>
    <row r="6125" spans="4:17" x14ac:dyDescent="0.15">
      <c r="D6125" s="49"/>
      <c r="E6125" s="21"/>
      <c r="F6125" s="21"/>
      <c r="G6125" s="21"/>
      <c r="H6125" s="21"/>
      <c r="I6125" s="22"/>
      <c r="J6125" s="23"/>
      <c r="K6125" s="48"/>
      <c r="L6125" s="50"/>
      <c r="N6125" s="24"/>
      <c r="O6125" s="24"/>
      <c r="P6125" s="25"/>
      <c r="Q6125" s="24"/>
    </row>
    <row r="6126" spans="4:17" x14ac:dyDescent="0.15">
      <c r="D6126" s="49"/>
      <c r="E6126" s="21"/>
      <c r="F6126" s="21"/>
      <c r="G6126" s="21"/>
      <c r="H6126" s="21"/>
      <c r="I6126" s="22"/>
      <c r="J6126" s="23"/>
      <c r="K6126" s="48"/>
      <c r="L6126" s="50"/>
      <c r="N6126" s="24"/>
      <c r="O6126" s="24"/>
      <c r="P6126" s="25"/>
      <c r="Q6126" s="24"/>
    </row>
    <row r="6127" spans="4:17" x14ac:dyDescent="0.15">
      <c r="D6127" s="49"/>
      <c r="E6127" s="21"/>
      <c r="F6127" s="21"/>
      <c r="G6127" s="21"/>
      <c r="H6127" s="21"/>
      <c r="I6127" s="22"/>
      <c r="J6127" s="23"/>
      <c r="K6127" s="48"/>
      <c r="L6127" s="50"/>
      <c r="N6127" s="24"/>
      <c r="O6127" s="24"/>
      <c r="P6127" s="25"/>
      <c r="Q6127" s="24"/>
    </row>
    <row r="6128" spans="4:17" x14ac:dyDescent="0.15">
      <c r="D6128" s="49"/>
      <c r="E6128" s="21"/>
      <c r="F6128" s="21"/>
      <c r="G6128" s="21"/>
      <c r="H6128" s="21"/>
      <c r="I6128" s="22"/>
      <c r="J6128" s="23"/>
      <c r="K6128" s="48"/>
      <c r="L6128" s="50"/>
      <c r="N6128" s="24"/>
      <c r="O6128" s="24"/>
      <c r="P6128" s="25"/>
      <c r="Q6128" s="24"/>
    </row>
    <row r="6129" spans="4:17" x14ac:dyDescent="0.15">
      <c r="D6129" s="49"/>
      <c r="E6129" s="21"/>
      <c r="F6129" s="21"/>
      <c r="G6129" s="21"/>
      <c r="H6129" s="21"/>
      <c r="I6129" s="22"/>
      <c r="J6129" s="23"/>
      <c r="K6129" s="48"/>
      <c r="L6129" s="50"/>
      <c r="N6129" s="24"/>
      <c r="O6129" s="24"/>
      <c r="P6129" s="25"/>
      <c r="Q6129" s="24"/>
    </row>
    <row r="6130" spans="4:17" x14ac:dyDescent="0.15">
      <c r="D6130" s="49"/>
      <c r="E6130" s="21"/>
      <c r="F6130" s="21"/>
      <c r="G6130" s="21"/>
      <c r="H6130" s="21"/>
      <c r="I6130" s="22"/>
      <c r="J6130" s="23"/>
      <c r="K6130" s="48"/>
      <c r="L6130" s="50"/>
      <c r="N6130" s="24"/>
      <c r="O6130" s="24"/>
      <c r="P6130" s="25"/>
      <c r="Q6130" s="24"/>
    </row>
    <row r="6131" spans="4:17" x14ac:dyDescent="0.15">
      <c r="D6131" s="49"/>
      <c r="E6131" s="21"/>
      <c r="F6131" s="21"/>
      <c r="G6131" s="21"/>
      <c r="H6131" s="21"/>
      <c r="I6131" s="22"/>
      <c r="J6131" s="23"/>
      <c r="K6131" s="48"/>
      <c r="L6131" s="50"/>
      <c r="N6131" s="24"/>
      <c r="O6131" s="24"/>
      <c r="P6131" s="25"/>
      <c r="Q6131" s="24"/>
    </row>
    <row r="6132" spans="4:17" x14ac:dyDescent="0.15">
      <c r="D6132" s="49"/>
      <c r="E6132" s="21"/>
      <c r="F6132" s="21"/>
      <c r="G6132" s="21"/>
      <c r="H6132" s="21"/>
      <c r="I6132" s="22"/>
      <c r="J6132" s="23"/>
      <c r="K6132" s="48"/>
      <c r="L6132" s="50"/>
      <c r="N6132" s="24"/>
      <c r="O6132" s="24"/>
      <c r="P6132" s="25"/>
      <c r="Q6132" s="24"/>
    </row>
    <row r="6133" spans="4:17" x14ac:dyDescent="0.15">
      <c r="D6133" s="49"/>
      <c r="E6133" s="21"/>
      <c r="F6133" s="21"/>
      <c r="G6133" s="21"/>
      <c r="H6133" s="21"/>
      <c r="I6133" s="22"/>
      <c r="J6133" s="23"/>
      <c r="K6133" s="48"/>
      <c r="L6133" s="50"/>
      <c r="N6133" s="24"/>
      <c r="O6133" s="24"/>
      <c r="P6133" s="25"/>
      <c r="Q6133" s="24"/>
    </row>
    <row r="6134" spans="4:17" x14ac:dyDescent="0.15">
      <c r="D6134" s="49"/>
      <c r="E6134" s="21"/>
      <c r="F6134" s="21"/>
      <c r="G6134" s="21"/>
      <c r="H6134" s="21"/>
      <c r="I6134" s="22"/>
      <c r="J6134" s="23"/>
      <c r="K6134" s="48"/>
      <c r="L6134" s="50"/>
      <c r="N6134" s="24"/>
      <c r="O6134" s="24"/>
      <c r="P6134" s="25"/>
      <c r="Q6134" s="24"/>
    </row>
    <row r="6135" spans="4:17" x14ac:dyDescent="0.15">
      <c r="D6135" s="49"/>
      <c r="E6135" s="21"/>
      <c r="F6135" s="21"/>
      <c r="G6135" s="21"/>
      <c r="H6135" s="21"/>
      <c r="I6135" s="22"/>
      <c r="J6135" s="23"/>
      <c r="K6135" s="48"/>
      <c r="L6135" s="50"/>
      <c r="N6135" s="24"/>
      <c r="O6135" s="24"/>
      <c r="P6135" s="25"/>
      <c r="Q6135" s="24"/>
    </row>
    <row r="6136" spans="4:17" x14ac:dyDescent="0.15">
      <c r="D6136" s="49"/>
      <c r="E6136" s="21"/>
      <c r="F6136" s="21"/>
      <c r="G6136" s="21"/>
      <c r="H6136" s="21"/>
      <c r="I6136" s="22"/>
      <c r="J6136" s="23"/>
      <c r="K6136" s="48"/>
      <c r="L6136" s="50"/>
      <c r="N6136" s="24"/>
      <c r="O6136" s="24"/>
      <c r="P6136" s="25"/>
      <c r="Q6136" s="24"/>
    </row>
    <row r="6137" spans="4:17" x14ac:dyDescent="0.15">
      <c r="D6137" s="49"/>
      <c r="E6137" s="21"/>
      <c r="F6137" s="21"/>
      <c r="G6137" s="21"/>
      <c r="H6137" s="21"/>
      <c r="I6137" s="22"/>
      <c r="J6137" s="23"/>
      <c r="K6137" s="48"/>
      <c r="L6137" s="50"/>
      <c r="N6137" s="24"/>
      <c r="O6137" s="24"/>
      <c r="P6137" s="25"/>
      <c r="Q6137" s="24"/>
    </row>
    <row r="6138" spans="4:17" x14ac:dyDescent="0.15">
      <c r="D6138" s="49"/>
      <c r="E6138" s="21"/>
      <c r="F6138" s="21"/>
      <c r="G6138" s="21"/>
      <c r="H6138" s="21"/>
      <c r="I6138" s="22"/>
      <c r="J6138" s="23"/>
      <c r="K6138" s="48"/>
      <c r="L6138" s="50"/>
      <c r="N6138" s="24"/>
      <c r="O6138" s="24"/>
      <c r="P6138" s="25"/>
      <c r="Q6138" s="24"/>
    </row>
    <row r="6139" spans="4:17" x14ac:dyDescent="0.15">
      <c r="D6139" s="49"/>
      <c r="E6139" s="21"/>
      <c r="F6139" s="21"/>
      <c r="G6139" s="21"/>
      <c r="H6139" s="21"/>
      <c r="I6139" s="22"/>
      <c r="J6139" s="23"/>
      <c r="K6139" s="48"/>
      <c r="L6139" s="50"/>
      <c r="N6139" s="24"/>
      <c r="O6139" s="24"/>
      <c r="P6139" s="25"/>
      <c r="Q6139" s="24"/>
    </row>
    <row r="6140" spans="4:17" x14ac:dyDescent="0.15">
      <c r="D6140" s="49"/>
      <c r="E6140" s="21"/>
      <c r="F6140" s="21"/>
      <c r="G6140" s="21"/>
      <c r="H6140" s="21"/>
      <c r="I6140" s="22"/>
      <c r="J6140" s="23"/>
      <c r="K6140" s="48"/>
      <c r="L6140" s="50"/>
      <c r="N6140" s="24"/>
      <c r="O6140" s="24"/>
      <c r="P6140" s="25"/>
      <c r="Q6140" s="24"/>
    </row>
    <row r="6141" spans="4:17" x14ac:dyDescent="0.15">
      <c r="D6141" s="49"/>
      <c r="E6141" s="21"/>
      <c r="F6141" s="21"/>
      <c r="G6141" s="21"/>
      <c r="H6141" s="21"/>
      <c r="I6141" s="22"/>
      <c r="J6141" s="23"/>
      <c r="K6141" s="48"/>
      <c r="L6141" s="50"/>
      <c r="N6141" s="24"/>
      <c r="O6141" s="24"/>
      <c r="P6141" s="25"/>
      <c r="Q6141" s="24"/>
    </row>
    <row r="6142" spans="4:17" x14ac:dyDescent="0.15">
      <c r="D6142" s="49"/>
      <c r="E6142" s="21"/>
      <c r="F6142" s="21"/>
      <c r="G6142" s="21"/>
      <c r="H6142" s="21"/>
      <c r="I6142" s="22"/>
      <c r="J6142" s="23"/>
      <c r="K6142" s="48"/>
      <c r="L6142" s="50"/>
      <c r="N6142" s="24"/>
      <c r="O6142" s="24"/>
      <c r="P6142" s="25"/>
      <c r="Q6142" s="24"/>
    </row>
    <row r="6143" spans="4:17" x14ac:dyDescent="0.15">
      <c r="D6143" s="49"/>
      <c r="E6143" s="21"/>
      <c r="F6143" s="21"/>
      <c r="G6143" s="21"/>
      <c r="H6143" s="21"/>
      <c r="I6143" s="22"/>
      <c r="J6143" s="23"/>
      <c r="K6143" s="48"/>
      <c r="L6143" s="50"/>
      <c r="N6143" s="24"/>
      <c r="O6143" s="24"/>
      <c r="P6143" s="25"/>
      <c r="Q6143" s="24"/>
    </row>
    <row r="6144" spans="4:17" x14ac:dyDescent="0.15">
      <c r="D6144" s="49"/>
      <c r="E6144" s="21"/>
      <c r="F6144" s="21"/>
      <c r="G6144" s="21"/>
      <c r="H6144" s="21"/>
      <c r="I6144" s="22"/>
      <c r="J6144" s="23"/>
      <c r="K6144" s="48"/>
      <c r="L6144" s="50"/>
      <c r="N6144" s="24"/>
      <c r="O6144" s="24"/>
      <c r="P6144" s="25"/>
      <c r="Q6144" s="24"/>
    </row>
    <row r="6145" spans="4:17" x14ac:dyDescent="0.15">
      <c r="D6145" s="49"/>
      <c r="E6145" s="21"/>
      <c r="F6145" s="21"/>
      <c r="G6145" s="21"/>
      <c r="H6145" s="21"/>
      <c r="I6145" s="22"/>
      <c r="J6145" s="23"/>
      <c r="K6145" s="48"/>
      <c r="L6145" s="50"/>
      <c r="N6145" s="24"/>
      <c r="O6145" s="24"/>
      <c r="P6145" s="25"/>
      <c r="Q6145" s="24"/>
    </row>
    <row r="6146" spans="4:17" x14ac:dyDescent="0.15">
      <c r="D6146" s="49"/>
      <c r="E6146" s="21"/>
      <c r="F6146" s="21"/>
      <c r="G6146" s="21"/>
      <c r="H6146" s="21"/>
      <c r="I6146" s="22"/>
      <c r="J6146" s="23"/>
      <c r="K6146" s="48"/>
      <c r="L6146" s="50"/>
      <c r="N6146" s="24"/>
      <c r="O6146" s="24"/>
      <c r="P6146" s="25"/>
      <c r="Q6146" s="24"/>
    </row>
    <row r="6147" spans="4:17" x14ac:dyDescent="0.15">
      <c r="D6147" s="49"/>
      <c r="E6147" s="21"/>
      <c r="F6147" s="21"/>
      <c r="G6147" s="21"/>
      <c r="H6147" s="21"/>
      <c r="I6147" s="22"/>
      <c r="J6147" s="23"/>
      <c r="K6147" s="48"/>
      <c r="L6147" s="50"/>
      <c r="N6147" s="24"/>
      <c r="O6147" s="24"/>
      <c r="P6147" s="25"/>
      <c r="Q6147" s="24"/>
    </row>
    <row r="6148" spans="4:17" x14ac:dyDescent="0.15">
      <c r="D6148" s="49"/>
      <c r="E6148" s="21"/>
      <c r="F6148" s="21"/>
      <c r="G6148" s="21"/>
      <c r="H6148" s="21"/>
      <c r="I6148" s="22"/>
      <c r="J6148" s="23"/>
      <c r="K6148" s="48"/>
      <c r="L6148" s="50"/>
      <c r="N6148" s="24"/>
      <c r="O6148" s="24"/>
      <c r="P6148" s="25"/>
      <c r="Q6148" s="24"/>
    </row>
    <row r="6149" spans="4:17" x14ac:dyDescent="0.15">
      <c r="D6149" s="49"/>
      <c r="E6149" s="21"/>
      <c r="F6149" s="21"/>
      <c r="G6149" s="21"/>
      <c r="H6149" s="21"/>
      <c r="I6149" s="22"/>
      <c r="J6149" s="23"/>
      <c r="K6149" s="48"/>
      <c r="L6149" s="50"/>
      <c r="N6149" s="24"/>
      <c r="O6149" s="24"/>
      <c r="P6149" s="25"/>
      <c r="Q6149" s="24"/>
    </row>
    <row r="6150" spans="4:17" x14ac:dyDescent="0.15">
      <c r="D6150" s="49"/>
      <c r="E6150" s="21"/>
      <c r="F6150" s="21"/>
      <c r="G6150" s="21"/>
      <c r="H6150" s="21"/>
      <c r="I6150" s="22"/>
      <c r="J6150" s="23"/>
      <c r="K6150" s="48"/>
      <c r="L6150" s="50"/>
      <c r="N6150" s="24"/>
      <c r="O6150" s="24"/>
      <c r="P6150" s="25"/>
      <c r="Q6150" s="24"/>
    </row>
    <row r="6151" spans="4:17" x14ac:dyDescent="0.15">
      <c r="D6151" s="49"/>
      <c r="E6151" s="21"/>
      <c r="F6151" s="21"/>
      <c r="G6151" s="21"/>
      <c r="H6151" s="21"/>
      <c r="I6151" s="22"/>
      <c r="J6151" s="23"/>
      <c r="K6151" s="48"/>
      <c r="L6151" s="50"/>
      <c r="N6151" s="24"/>
      <c r="O6151" s="24"/>
      <c r="P6151" s="25"/>
      <c r="Q6151" s="24"/>
    </row>
    <row r="6152" spans="4:17" x14ac:dyDescent="0.15">
      <c r="D6152" s="49"/>
      <c r="E6152" s="21"/>
      <c r="F6152" s="21"/>
      <c r="G6152" s="21"/>
      <c r="H6152" s="21"/>
      <c r="I6152" s="22"/>
      <c r="J6152" s="23"/>
      <c r="K6152" s="48"/>
      <c r="L6152" s="50"/>
      <c r="N6152" s="24"/>
      <c r="O6152" s="24"/>
      <c r="P6152" s="25"/>
      <c r="Q6152" s="24"/>
    </row>
    <row r="6153" spans="4:17" x14ac:dyDescent="0.15">
      <c r="D6153" s="49"/>
      <c r="E6153" s="21"/>
      <c r="F6153" s="21"/>
      <c r="G6153" s="21"/>
      <c r="H6153" s="21"/>
      <c r="I6153" s="22"/>
      <c r="J6153" s="23"/>
      <c r="K6153" s="48"/>
      <c r="L6153" s="50"/>
      <c r="N6153" s="24"/>
      <c r="O6153" s="24"/>
      <c r="P6153" s="25"/>
      <c r="Q6153" s="24"/>
    </row>
    <row r="6154" spans="4:17" x14ac:dyDescent="0.15">
      <c r="D6154" s="49"/>
      <c r="E6154" s="21"/>
      <c r="F6154" s="21"/>
      <c r="G6154" s="21"/>
      <c r="H6154" s="21"/>
      <c r="I6154" s="22"/>
      <c r="J6154" s="23"/>
      <c r="K6154" s="48"/>
      <c r="L6154" s="50"/>
      <c r="N6154" s="24"/>
      <c r="O6154" s="24"/>
      <c r="P6154" s="25"/>
      <c r="Q6154" s="24"/>
    </row>
    <row r="6155" spans="4:17" x14ac:dyDescent="0.15">
      <c r="D6155" s="49"/>
      <c r="E6155" s="21"/>
      <c r="F6155" s="21"/>
      <c r="G6155" s="21"/>
      <c r="H6155" s="21"/>
      <c r="I6155" s="22"/>
      <c r="J6155" s="23"/>
      <c r="K6155" s="48"/>
      <c r="L6155" s="50"/>
      <c r="N6155" s="24"/>
      <c r="O6155" s="24"/>
      <c r="P6155" s="25"/>
      <c r="Q6155" s="24"/>
    </row>
    <row r="6156" spans="4:17" x14ac:dyDescent="0.15">
      <c r="D6156" s="49"/>
      <c r="E6156" s="21"/>
      <c r="F6156" s="21"/>
      <c r="G6156" s="21"/>
      <c r="H6156" s="21"/>
      <c r="I6156" s="22"/>
      <c r="J6156" s="23"/>
      <c r="K6156" s="48"/>
      <c r="L6156" s="50"/>
      <c r="N6156" s="24"/>
      <c r="O6156" s="24"/>
      <c r="P6156" s="25"/>
      <c r="Q6156" s="24"/>
    </row>
    <row r="6157" spans="4:17" x14ac:dyDescent="0.15">
      <c r="D6157" s="49"/>
      <c r="E6157" s="21"/>
      <c r="F6157" s="21"/>
      <c r="G6157" s="21"/>
      <c r="H6157" s="21"/>
      <c r="I6157" s="22"/>
      <c r="J6157" s="23"/>
      <c r="K6157" s="48"/>
      <c r="L6157" s="50"/>
      <c r="N6157" s="24"/>
      <c r="O6157" s="24"/>
      <c r="P6157" s="25"/>
      <c r="Q6157" s="24"/>
    </row>
    <row r="6158" spans="4:17" x14ac:dyDescent="0.15">
      <c r="D6158" s="49"/>
      <c r="E6158" s="21"/>
      <c r="F6158" s="21"/>
      <c r="G6158" s="21"/>
      <c r="H6158" s="21"/>
      <c r="I6158" s="22"/>
      <c r="J6158" s="23"/>
      <c r="K6158" s="48"/>
      <c r="L6158" s="50"/>
      <c r="N6158" s="24"/>
      <c r="O6158" s="24"/>
      <c r="P6158" s="25"/>
      <c r="Q6158" s="24"/>
    </row>
    <row r="6159" spans="4:17" x14ac:dyDescent="0.15">
      <c r="D6159" s="49"/>
      <c r="E6159" s="21"/>
      <c r="F6159" s="21"/>
      <c r="G6159" s="21"/>
      <c r="H6159" s="21"/>
      <c r="I6159" s="22"/>
      <c r="J6159" s="23"/>
      <c r="K6159" s="48"/>
      <c r="L6159" s="50"/>
      <c r="N6159" s="24"/>
      <c r="O6159" s="24"/>
      <c r="P6159" s="25"/>
      <c r="Q6159" s="24"/>
    </row>
    <row r="6160" spans="4:17" x14ac:dyDescent="0.15">
      <c r="D6160" s="49"/>
      <c r="E6160" s="21"/>
      <c r="F6160" s="21"/>
      <c r="G6160" s="21"/>
      <c r="H6160" s="21"/>
      <c r="I6160" s="22"/>
      <c r="J6160" s="23"/>
      <c r="K6160" s="48"/>
      <c r="L6160" s="50"/>
      <c r="N6160" s="24"/>
      <c r="O6160" s="24"/>
      <c r="P6160" s="25"/>
      <c r="Q6160" s="24"/>
    </row>
    <row r="6161" spans="4:17" x14ac:dyDescent="0.15">
      <c r="D6161" s="49"/>
      <c r="E6161" s="21"/>
      <c r="F6161" s="21"/>
      <c r="G6161" s="21"/>
      <c r="H6161" s="21"/>
      <c r="I6161" s="22"/>
      <c r="J6161" s="23"/>
      <c r="K6161" s="48"/>
      <c r="L6161" s="50"/>
      <c r="N6161" s="24"/>
      <c r="O6161" s="24"/>
      <c r="P6161" s="25"/>
      <c r="Q6161" s="24"/>
    </row>
    <row r="6162" spans="4:17" x14ac:dyDescent="0.15">
      <c r="D6162" s="49"/>
      <c r="E6162" s="21"/>
      <c r="F6162" s="21"/>
      <c r="G6162" s="21"/>
      <c r="H6162" s="21"/>
      <c r="I6162" s="22"/>
      <c r="J6162" s="23"/>
      <c r="K6162" s="48"/>
      <c r="L6162" s="50"/>
      <c r="N6162" s="24"/>
      <c r="O6162" s="24"/>
      <c r="P6162" s="25"/>
      <c r="Q6162" s="24"/>
    </row>
    <row r="6163" spans="4:17" x14ac:dyDescent="0.15">
      <c r="D6163" s="49"/>
      <c r="E6163" s="21"/>
      <c r="F6163" s="21"/>
      <c r="G6163" s="21"/>
      <c r="H6163" s="21"/>
      <c r="I6163" s="22"/>
      <c r="J6163" s="23"/>
      <c r="K6163" s="48"/>
      <c r="L6163" s="50"/>
      <c r="N6163" s="24"/>
      <c r="O6163" s="24"/>
      <c r="P6163" s="25"/>
      <c r="Q6163" s="24"/>
    </row>
    <row r="6164" spans="4:17" x14ac:dyDescent="0.15">
      <c r="D6164" s="49"/>
      <c r="E6164" s="21"/>
      <c r="F6164" s="21"/>
      <c r="G6164" s="21"/>
      <c r="H6164" s="21"/>
      <c r="I6164" s="22"/>
      <c r="J6164" s="23"/>
      <c r="K6164" s="48"/>
      <c r="L6164" s="50"/>
      <c r="N6164" s="24"/>
      <c r="O6164" s="24"/>
      <c r="P6164" s="25"/>
      <c r="Q6164" s="24"/>
    </row>
    <row r="6165" spans="4:17" x14ac:dyDescent="0.15">
      <c r="D6165" s="49"/>
      <c r="E6165" s="21"/>
      <c r="F6165" s="21"/>
      <c r="G6165" s="21"/>
      <c r="H6165" s="21"/>
      <c r="I6165" s="22"/>
      <c r="J6165" s="23"/>
      <c r="K6165" s="48"/>
      <c r="L6165" s="50"/>
      <c r="N6165" s="24"/>
      <c r="O6165" s="24"/>
      <c r="P6165" s="25"/>
      <c r="Q6165" s="24"/>
    </row>
    <row r="6166" spans="4:17" x14ac:dyDescent="0.15">
      <c r="D6166" s="49"/>
      <c r="E6166" s="21"/>
      <c r="F6166" s="21"/>
      <c r="G6166" s="21"/>
      <c r="H6166" s="21"/>
      <c r="I6166" s="22"/>
      <c r="J6166" s="23"/>
      <c r="K6166" s="48"/>
      <c r="L6166" s="50"/>
      <c r="N6166" s="24"/>
      <c r="O6166" s="24"/>
      <c r="P6166" s="25"/>
      <c r="Q6166" s="24"/>
    </row>
    <row r="6167" spans="4:17" x14ac:dyDescent="0.15">
      <c r="D6167" s="49"/>
      <c r="E6167" s="21"/>
      <c r="F6167" s="21"/>
      <c r="G6167" s="21"/>
      <c r="H6167" s="21"/>
      <c r="I6167" s="22"/>
      <c r="J6167" s="23"/>
      <c r="K6167" s="48"/>
      <c r="L6167" s="50"/>
      <c r="N6167" s="24"/>
      <c r="O6167" s="24"/>
      <c r="P6167" s="25"/>
      <c r="Q6167" s="24"/>
    </row>
    <row r="6168" spans="4:17" x14ac:dyDescent="0.15">
      <c r="D6168" s="49"/>
      <c r="E6168" s="21"/>
      <c r="F6168" s="21"/>
      <c r="G6168" s="21"/>
      <c r="H6168" s="21"/>
      <c r="I6168" s="22"/>
      <c r="J6168" s="23"/>
      <c r="K6168" s="48"/>
      <c r="L6168" s="50"/>
      <c r="N6168" s="24"/>
      <c r="O6168" s="24"/>
      <c r="P6168" s="25"/>
      <c r="Q6168" s="24"/>
    </row>
    <row r="6169" spans="4:17" x14ac:dyDescent="0.15">
      <c r="D6169" s="49"/>
      <c r="E6169" s="21"/>
      <c r="F6169" s="21"/>
      <c r="G6169" s="21"/>
      <c r="H6169" s="21"/>
      <c r="I6169" s="22"/>
      <c r="J6169" s="23"/>
      <c r="K6169" s="48"/>
      <c r="L6169" s="50"/>
      <c r="N6169" s="24"/>
      <c r="O6169" s="24"/>
      <c r="P6169" s="25"/>
      <c r="Q6169" s="24"/>
    </row>
    <row r="6170" spans="4:17" x14ac:dyDescent="0.15">
      <c r="D6170" s="49"/>
      <c r="E6170" s="21"/>
      <c r="F6170" s="21"/>
      <c r="G6170" s="21"/>
      <c r="H6170" s="21"/>
      <c r="I6170" s="22"/>
      <c r="J6170" s="23"/>
      <c r="K6170" s="48"/>
      <c r="L6170" s="50"/>
      <c r="N6170" s="24"/>
      <c r="O6170" s="24"/>
      <c r="P6170" s="25"/>
      <c r="Q6170" s="24"/>
    </row>
    <row r="6171" spans="4:17" x14ac:dyDescent="0.15">
      <c r="D6171" s="49"/>
      <c r="E6171" s="21"/>
      <c r="F6171" s="21"/>
      <c r="G6171" s="21"/>
      <c r="H6171" s="21"/>
      <c r="I6171" s="22"/>
      <c r="J6171" s="23"/>
      <c r="K6171" s="48"/>
      <c r="L6171" s="50"/>
      <c r="N6171" s="24"/>
      <c r="O6171" s="24"/>
      <c r="P6171" s="25"/>
      <c r="Q6171" s="24"/>
    </row>
    <row r="6172" spans="4:17" x14ac:dyDescent="0.15">
      <c r="D6172" s="49"/>
      <c r="E6172" s="21"/>
      <c r="F6172" s="21"/>
      <c r="G6172" s="21"/>
      <c r="H6172" s="21"/>
      <c r="I6172" s="22"/>
      <c r="J6172" s="23"/>
      <c r="K6172" s="48"/>
      <c r="L6172" s="50"/>
      <c r="N6172" s="24"/>
      <c r="O6172" s="24"/>
      <c r="P6172" s="25"/>
      <c r="Q6172" s="24"/>
    </row>
    <row r="6173" spans="4:17" x14ac:dyDescent="0.15">
      <c r="D6173" s="49"/>
      <c r="E6173" s="21"/>
      <c r="F6173" s="21"/>
      <c r="G6173" s="21"/>
      <c r="H6173" s="21"/>
      <c r="I6173" s="22"/>
      <c r="J6173" s="23"/>
      <c r="K6173" s="48"/>
      <c r="L6173" s="50"/>
      <c r="N6173" s="24"/>
      <c r="O6173" s="24"/>
      <c r="P6173" s="25"/>
      <c r="Q6173" s="24"/>
    </row>
    <row r="6174" spans="4:17" x14ac:dyDescent="0.15">
      <c r="D6174" s="49"/>
      <c r="E6174" s="21"/>
      <c r="F6174" s="21"/>
      <c r="G6174" s="21"/>
      <c r="H6174" s="21"/>
      <c r="I6174" s="22"/>
      <c r="J6174" s="23"/>
      <c r="K6174" s="48"/>
      <c r="L6174" s="50"/>
      <c r="N6174" s="24"/>
      <c r="O6174" s="24"/>
      <c r="P6174" s="25"/>
      <c r="Q6174" s="24"/>
    </row>
    <row r="6175" spans="4:17" x14ac:dyDescent="0.15">
      <c r="D6175" s="49"/>
      <c r="E6175" s="21"/>
      <c r="F6175" s="21"/>
      <c r="G6175" s="21"/>
      <c r="H6175" s="21"/>
      <c r="I6175" s="22"/>
      <c r="J6175" s="23"/>
      <c r="K6175" s="48"/>
      <c r="L6175" s="50"/>
      <c r="N6175" s="24"/>
      <c r="O6175" s="24"/>
      <c r="P6175" s="25"/>
      <c r="Q6175" s="24"/>
    </row>
    <row r="6176" spans="4:17" x14ac:dyDescent="0.15">
      <c r="D6176" s="49"/>
      <c r="E6176" s="21"/>
      <c r="F6176" s="21"/>
      <c r="G6176" s="21"/>
      <c r="H6176" s="21"/>
      <c r="I6176" s="22"/>
      <c r="J6176" s="23"/>
      <c r="K6176" s="48"/>
      <c r="L6176" s="50"/>
      <c r="N6176" s="24"/>
      <c r="O6176" s="24"/>
      <c r="P6176" s="25"/>
      <c r="Q6176" s="24"/>
    </row>
    <row r="6177" spans="4:17" x14ac:dyDescent="0.15">
      <c r="D6177" s="49"/>
      <c r="E6177" s="21"/>
      <c r="F6177" s="21"/>
      <c r="G6177" s="21"/>
      <c r="H6177" s="21"/>
      <c r="I6177" s="22"/>
      <c r="J6177" s="23"/>
      <c r="K6177" s="48"/>
      <c r="L6177" s="50"/>
      <c r="N6177" s="24"/>
      <c r="O6177" s="24"/>
      <c r="P6177" s="25"/>
      <c r="Q6177" s="24"/>
    </row>
    <row r="6178" spans="4:17" x14ac:dyDescent="0.15">
      <c r="D6178" s="49"/>
      <c r="E6178" s="21"/>
      <c r="F6178" s="21"/>
      <c r="G6178" s="21"/>
      <c r="H6178" s="21"/>
      <c r="I6178" s="22"/>
      <c r="J6178" s="23"/>
      <c r="K6178" s="48"/>
      <c r="L6178" s="50"/>
      <c r="N6178" s="24"/>
      <c r="O6178" s="24"/>
      <c r="P6178" s="25"/>
      <c r="Q6178" s="24"/>
    </row>
    <row r="6179" spans="4:17" x14ac:dyDescent="0.15">
      <c r="D6179" s="49"/>
      <c r="E6179" s="21"/>
      <c r="F6179" s="21"/>
      <c r="G6179" s="21"/>
      <c r="H6179" s="21"/>
      <c r="I6179" s="22"/>
      <c r="J6179" s="23"/>
      <c r="K6179" s="48"/>
      <c r="L6179" s="50"/>
      <c r="N6179" s="24"/>
      <c r="O6179" s="24"/>
      <c r="P6179" s="25"/>
      <c r="Q6179" s="24"/>
    </row>
    <row r="6180" spans="4:17" x14ac:dyDescent="0.15">
      <c r="D6180" s="49"/>
      <c r="E6180" s="21"/>
      <c r="F6180" s="21"/>
      <c r="G6180" s="21"/>
      <c r="H6180" s="21"/>
      <c r="I6180" s="22"/>
      <c r="J6180" s="23"/>
      <c r="K6180" s="48"/>
      <c r="L6180" s="50"/>
      <c r="N6180" s="24"/>
      <c r="O6180" s="24"/>
      <c r="P6180" s="25"/>
      <c r="Q6180" s="24"/>
    </row>
    <row r="6181" spans="4:17" x14ac:dyDescent="0.15">
      <c r="D6181" s="49"/>
      <c r="E6181" s="21"/>
      <c r="F6181" s="21"/>
      <c r="G6181" s="21"/>
      <c r="H6181" s="21"/>
      <c r="I6181" s="22"/>
      <c r="J6181" s="23"/>
      <c r="K6181" s="48"/>
      <c r="L6181" s="50"/>
      <c r="N6181" s="24"/>
      <c r="O6181" s="24"/>
      <c r="P6181" s="25"/>
      <c r="Q6181" s="24"/>
    </row>
    <row r="6182" spans="4:17" x14ac:dyDescent="0.15">
      <c r="D6182" s="49"/>
      <c r="E6182" s="21"/>
      <c r="F6182" s="21"/>
      <c r="G6182" s="21"/>
      <c r="H6182" s="21"/>
      <c r="I6182" s="22"/>
      <c r="J6182" s="23"/>
      <c r="K6182" s="48"/>
      <c r="L6182" s="50"/>
      <c r="N6182" s="24"/>
      <c r="O6182" s="24"/>
      <c r="P6182" s="25"/>
      <c r="Q6182" s="24"/>
    </row>
    <row r="6183" spans="4:17" x14ac:dyDescent="0.15">
      <c r="D6183" s="49"/>
      <c r="E6183" s="21"/>
      <c r="F6183" s="21"/>
      <c r="G6183" s="21"/>
      <c r="H6183" s="21"/>
      <c r="I6183" s="22"/>
      <c r="J6183" s="23"/>
      <c r="K6183" s="48"/>
      <c r="L6183" s="50"/>
      <c r="N6183" s="24"/>
      <c r="O6183" s="24"/>
      <c r="P6183" s="25"/>
      <c r="Q6183" s="24"/>
    </row>
    <row r="6184" spans="4:17" x14ac:dyDescent="0.15">
      <c r="D6184" s="49"/>
      <c r="E6184" s="21"/>
      <c r="F6184" s="21"/>
      <c r="G6184" s="21"/>
      <c r="H6184" s="21"/>
      <c r="I6184" s="22"/>
      <c r="J6184" s="23"/>
      <c r="K6184" s="48"/>
      <c r="L6184" s="50"/>
      <c r="N6184" s="24"/>
      <c r="O6184" s="24"/>
      <c r="P6184" s="25"/>
      <c r="Q6184" s="24"/>
    </row>
    <row r="6185" spans="4:17" x14ac:dyDescent="0.15">
      <c r="D6185" s="49"/>
      <c r="E6185" s="21"/>
      <c r="F6185" s="21"/>
      <c r="G6185" s="21"/>
      <c r="H6185" s="21"/>
      <c r="I6185" s="22"/>
      <c r="J6185" s="23"/>
      <c r="K6185" s="48"/>
      <c r="L6185" s="50"/>
      <c r="N6185" s="24"/>
      <c r="O6185" s="24"/>
      <c r="P6185" s="25"/>
      <c r="Q6185" s="24"/>
    </row>
    <row r="6186" spans="4:17" x14ac:dyDescent="0.15">
      <c r="D6186" s="49"/>
      <c r="E6186" s="21"/>
      <c r="F6186" s="21"/>
      <c r="G6186" s="21"/>
      <c r="H6186" s="21"/>
      <c r="I6186" s="22"/>
      <c r="J6186" s="23"/>
      <c r="K6186" s="48"/>
      <c r="L6186" s="50"/>
      <c r="N6186" s="24"/>
      <c r="O6186" s="24"/>
      <c r="P6186" s="25"/>
      <c r="Q6186" s="24"/>
    </row>
    <row r="6187" spans="4:17" x14ac:dyDescent="0.15">
      <c r="D6187" s="49"/>
      <c r="E6187" s="21"/>
      <c r="F6187" s="21"/>
      <c r="G6187" s="21"/>
      <c r="H6187" s="21"/>
      <c r="I6187" s="22"/>
      <c r="J6187" s="23"/>
      <c r="K6187" s="48"/>
      <c r="L6187" s="50"/>
      <c r="N6187" s="24"/>
      <c r="O6187" s="24"/>
      <c r="P6187" s="25"/>
      <c r="Q6187" s="24"/>
    </row>
    <row r="6188" spans="4:17" x14ac:dyDescent="0.15">
      <c r="D6188" s="49"/>
      <c r="E6188" s="21"/>
      <c r="F6188" s="21"/>
      <c r="G6188" s="21"/>
      <c r="H6188" s="21"/>
      <c r="I6188" s="22"/>
      <c r="J6188" s="23"/>
      <c r="K6188" s="48"/>
      <c r="L6188" s="50"/>
      <c r="N6188" s="24"/>
      <c r="O6188" s="24"/>
      <c r="P6188" s="25"/>
      <c r="Q6188" s="24"/>
    </row>
    <row r="6189" spans="4:17" x14ac:dyDescent="0.15">
      <c r="D6189" s="49"/>
      <c r="E6189" s="21"/>
      <c r="F6189" s="21"/>
      <c r="G6189" s="21"/>
      <c r="H6189" s="21"/>
      <c r="I6189" s="22"/>
      <c r="J6189" s="23"/>
      <c r="K6189" s="48"/>
      <c r="L6189" s="50"/>
      <c r="N6189" s="24"/>
      <c r="O6189" s="24"/>
      <c r="P6189" s="25"/>
      <c r="Q6189" s="24"/>
    </row>
    <row r="6190" spans="4:17" x14ac:dyDescent="0.15">
      <c r="D6190" s="49"/>
      <c r="E6190" s="21"/>
      <c r="F6190" s="21"/>
      <c r="G6190" s="21"/>
      <c r="H6190" s="21"/>
      <c r="I6190" s="22"/>
      <c r="J6190" s="23"/>
      <c r="K6190" s="48"/>
      <c r="L6190" s="50"/>
      <c r="N6190" s="24"/>
      <c r="O6190" s="24"/>
      <c r="P6190" s="25"/>
      <c r="Q6190" s="24"/>
    </row>
    <row r="6191" spans="4:17" x14ac:dyDescent="0.15">
      <c r="D6191" s="49"/>
      <c r="E6191" s="21"/>
      <c r="F6191" s="21"/>
      <c r="G6191" s="21"/>
      <c r="H6191" s="21"/>
      <c r="I6191" s="22"/>
      <c r="J6191" s="23"/>
      <c r="K6191" s="48"/>
      <c r="L6191" s="50"/>
      <c r="N6191" s="24"/>
      <c r="O6191" s="24"/>
      <c r="P6191" s="25"/>
      <c r="Q6191" s="24"/>
    </row>
    <row r="6192" spans="4:17" x14ac:dyDescent="0.15">
      <c r="D6192" s="49"/>
      <c r="E6192" s="21"/>
      <c r="F6192" s="21"/>
      <c r="G6192" s="21"/>
      <c r="H6192" s="21"/>
      <c r="I6192" s="22"/>
      <c r="J6192" s="23"/>
      <c r="K6192" s="48"/>
      <c r="L6192" s="50"/>
      <c r="N6192" s="24"/>
      <c r="O6192" s="24"/>
      <c r="P6192" s="25"/>
      <c r="Q6192" s="24"/>
    </row>
    <row r="6193" spans="4:17" x14ac:dyDescent="0.15">
      <c r="D6193" s="49"/>
      <c r="E6193" s="21"/>
      <c r="F6193" s="21"/>
      <c r="G6193" s="21"/>
      <c r="H6193" s="21"/>
      <c r="I6193" s="22"/>
      <c r="J6193" s="23"/>
      <c r="K6193" s="48"/>
      <c r="L6193" s="50"/>
      <c r="N6193" s="24"/>
      <c r="O6193" s="24"/>
      <c r="P6193" s="25"/>
      <c r="Q6193" s="24"/>
    </row>
    <row r="6194" spans="4:17" x14ac:dyDescent="0.15">
      <c r="D6194" s="49"/>
      <c r="E6194" s="21"/>
      <c r="F6194" s="21"/>
      <c r="G6194" s="21"/>
      <c r="H6194" s="21"/>
      <c r="I6194" s="22"/>
      <c r="J6194" s="23"/>
      <c r="K6194" s="48"/>
      <c r="L6194" s="50"/>
      <c r="N6194" s="24"/>
      <c r="O6194" s="24"/>
      <c r="P6194" s="25"/>
      <c r="Q6194" s="24"/>
    </row>
    <row r="6195" spans="4:17" x14ac:dyDescent="0.15">
      <c r="D6195" s="49"/>
      <c r="E6195" s="21"/>
      <c r="F6195" s="21"/>
      <c r="G6195" s="21"/>
      <c r="H6195" s="21"/>
      <c r="I6195" s="22"/>
      <c r="J6195" s="23"/>
      <c r="K6195" s="48"/>
      <c r="L6195" s="50"/>
      <c r="N6195" s="24"/>
      <c r="O6195" s="24"/>
      <c r="P6195" s="25"/>
      <c r="Q6195" s="24"/>
    </row>
    <row r="6196" spans="4:17" x14ac:dyDescent="0.15">
      <c r="D6196" s="49"/>
      <c r="E6196" s="21"/>
      <c r="F6196" s="21"/>
      <c r="G6196" s="21"/>
      <c r="H6196" s="21"/>
      <c r="I6196" s="22"/>
      <c r="J6196" s="23"/>
      <c r="K6196" s="48"/>
      <c r="L6196" s="50"/>
      <c r="N6196" s="24"/>
      <c r="O6196" s="24"/>
      <c r="P6196" s="25"/>
      <c r="Q6196" s="24"/>
    </row>
    <row r="6197" spans="4:17" x14ac:dyDescent="0.15">
      <c r="D6197" s="49"/>
      <c r="E6197" s="21"/>
      <c r="F6197" s="21"/>
      <c r="G6197" s="21"/>
      <c r="H6197" s="21"/>
      <c r="I6197" s="22"/>
      <c r="J6197" s="23"/>
      <c r="K6197" s="48"/>
      <c r="L6197" s="50"/>
      <c r="N6197" s="24"/>
      <c r="O6197" s="24"/>
      <c r="P6197" s="25"/>
      <c r="Q6197" s="24"/>
    </row>
    <row r="6198" spans="4:17" x14ac:dyDescent="0.15">
      <c r="D6198" s="49"/>
      <c r="E6198" s="21"/>
      <c r="F6198" s="21"/>
      <c r="G6198" s="21"/>
      <c r="H6198" s="21"/>
      <c r="I6198" s="22"/>
      <c r="J6198" s="23"/>
      <c r="K6198" s="48"/>
      <c r="L6198" s="50"/>
      <c r="N6198" s="24"/>
      <c r="O6198" s="24"/>
      <c r="P6198" s="25"/>
      <c r="Q6198" s="24"/>
    </row>
    <row r="6199" spans="4:17" x14ac:dyDescent="0.15">
      <c r="D6199" s="49"/>
      <c r="E6199" s="21"/>
      <c r="F6199" s="21"/>
      <c r="G6199" s="21"/>
      <c r="H6199" s="21"/>
      <c r="I6199" s="22"/>
      <c r="J6199" s="23"/>
      <c r="K6199" s="48"/>
      <c r="L6199" s="50"/>
      <c r="N6199" s="24"/>
      <c r="O6199" s="24"/>
      <c r="P6199" s="25"/>
      <c r="Q6199" s="24"/>
    </row>
    <row r="6200" spans="4:17" x14ac:dyDescent="0.15">
      <c r="D6200" s="49"/>
      <c r="E6200" s="21"/>
      <c r="F6200" s="21"/>
      <c r="G6200" s="21"/>
      <c r="H6200" s="21"/>
      <c r="I6200" s="22"/>
      <c r="J6200" s="23"/>
      <c r="K6200" s="48"/>
      <c r="L6200" s="50"/>
      <c r="N6200" s="24"/>
      <c r="O6200" s="24"/>
      <c r="P6200" s="25"/>
      <c r="Q6200" s="24"/>
    </row>
    <row r="6201" spans="4:17" x14ac:dyDescent="0.15">
      <c r="D6201" s="49"/>
      <c r="E6201" s="21"/>
      <c r="F6201" s="21"/>
      <c r="G6201" s="21"/>
      <c r="H6201" s="21"/>
      <c r="I6201" s="22"/>
      <c r="J6201" s="23"/>
      <c r="K6201" s="48"/>
      <c r="L6201" s="50"/>
      <c r="N6201" s="24"/>
      <c r="O6201" s="24"/>
      <c r="P6201" s="25"/>
      <c r="Q6201" s="24"/>
    </row>
    <row r="6202" spans="4:17" x14ac:dyDescent="0.15">
      <c r="D6202" s="49"/>
      <c r="E6202" s="21"/>
      <c r="F6202" s="21"/>
      <c r="G6202" s="21"/>
      <c r="H6202" s="21"/>
      <c r="I6202" s="22"/>
      <c r="J6202" s="23"/>
      <c r="K6202" s="48"/>
      <c r="L6202" s="50"/>
      <c r="N6202" s="24"/>
      <c r="O6202" s="24"/>
      <c r="P6202" s="25"/>
      <c r="Q6202" s="24"/>
    </row>
    <row r="6203" spans="4:17" x14ac:dyDescent="0.15">
      <c r="D6203" s="49"/>
      <c r="E6203" s="21"/>
      <c r="F6203" s="21"/>
      <c r="G6203" s="21"/>
      <c r="H6203" s="21"/>
      <c r="I6203" s="22"/>
      <c r="J6203" s="23"/>
      <c r="K6203" s="48"/>
      <c r="L6203" s="50"/>
      <c r="N6203" s="24"/>
      <c r="O6203" s="24"/>
      <c r="P6203" s="25"/>
      <c r="Q6203" s="24"/>
    </row>
    <row r="6204" spans="4:17" x14ac:dyDescent="0.15">
      <c r="D6204" s="49"/>
      <c r="E6204" s="21"/>
      <c r="F6204" s="21"/>
      <c r="G6204" s="21"/>
      <c r="H6204" s="21"/>
      <c r="I6204" s="22"/>
      <c r="J6204" s="23"/>
      <c r="K6204" s="48"/>
      <c r="L6204" s="50"/>
      <c r="N6204" s="24"/>
      <c r="O6204" s="24"/>
      <c r="P6204" s="25"/>
      <c r="Q6204" s="24"/>
    </row>
    <row r="6205" spans="4:17" x14ac:dyDescent="0.15">
      <c r="D6205" s="49"/>
      <c r="E6205" s="21"/>
      <c r="F6205" s="21"/>
      <c r="G6205" s="21"/>
      <c r="H6205" s="21"/>
      <c r="I6205" s="22"/>
      <c r="J6205" s="23"/>
      <c r="K6205" s="48"/>
      <c r="L6205" s="50"/>
      <c r="N6205" s="24"/>
      <c r="O6205" s="24"/>
      <c r="P6205" s="25"/>
      <c r="Q6205" s="24"/>
    </row>
    <row r="6206" spans="4:17" x14ac:dyDescent="0.15">
      <c r="D6206" s="49"/>
      <c r="E6206" s="21"/>
      <c r="F6206" s="21"/>
      <c r="G6206" s="21"/>
      <c r="H6206" s="21"/>
      <c r="I6206" s="22"/>
      <c r="J6206" s="23"/>
      <c r="K6206" s="48"/>
      <c r="L6206" s="50"/>
      <c r="N6206" s="24"/>
      <c r="O6206" s="24"/>
      <c r="P6206" s="25"/>
      <c r="Q6206" s="24"/>
    </row>
    <row r="6207" spans="4:17" x14ac:dyDescent="0.15">
      <c r="D6207" s="49"/>
      <c r="E6207" s="21"/>
      <c r="F6207" s="21"/>
      <c r="G6207" s="21"/>
      <c r="H6207" s="21"/>
      <c r="I6207" s="22"/>
      <c r="J6207" s="23"/>
      <c r="K6207" s="48"/>
      <c r="L6207" s="50"/>
      <c r="N6207" s="24"/>
      <c r="O6207" s="24"/>
      <c r="P6207" s="25"/>
      <c r="Q6207" s="24"/>
    </row>
    <row r="6208" spans="4:17" x14ac:dyDescent="0.15">
      <c r="D6208" s="49"/>
      <c r="E6208" s="21"/>
      <c r="F6208" s="21"/>
      <c r="G6208" s="21"/>
      <c r="H6208" s="21"/>
      <c r="I6208" s="22"/>
      <c r="J6208" s="23"/>
      <c r="K6208" s="48"/>
      <c r="L6208" s="50"/>
      <c r="N6208" s="24"/>
      <c r="O6208" s="24"/>
      <c r="P6208" s="25"/>
      <c r="Q6208" s="24"/>
    </row>
    <row r="6209" spans="4:17" x14ac:dyDescent="0.15">
      <c r="D6209" s="49"/>
      <c r="E6209" s="21"/>
      <c r="F6209" s="21"/>
      <c r="G6209" s="21"/>
      <c r="H6209" s="21"/>
      <c r="I6209" s="22"/>
      <c r="J6209" s="23"/>
      <c r="K6209" s="48"/>
      <c r="L6209" s="50"/>
      <c r="N6209" s="24"/>
      <c r="O6209" s="24"/>
      <c r="P6209" s="25"/>
      <c r="Q6209" s="24"/>
    </row>
    <row r="6210" spans="4:17" x14ac:dyDescent="0.15">
      <c r="D6210" s="49"/>
      <c r="E6210" s="21"/>
      <c r="F6210" s="21"/>
      <c r="G6210" s="21"/>
      <c r="H6210" s="21"/>
      <c r="I6210" s="22"/>
      <c r="J6210" s="23"/>
      <c r="K6210" s="48"/>
      <c r="L6210" s="50"/>
      <c r="N6210" s="24"/>
      <c r="O6210" s="24"/>
      <c r="P6210" s="25"/>
      <c r="Q6210" s="24"/>
    </row>
    <row r="6211" spans="4:17" x14ac:dyDescent="0.15">
      <c r="D6211" s="49"/>
      <c r="E6211" s="21"/>
      <c r="F6211" s="21"/>
      <c r="G6211" s="21"/>
      <c r="H6211" s="21"/>
      <c r="I6211" s="22"/>
      <c r="J6211" s="23"/>
      <c r="K6211" s="48"/>
      <c r="L6211" s="50"/>
      <c r="N6211" s="24"/>
      <c r="O6211" s="24"/>
      <c r="P6211" s="25"/>
      <c r="Q6211" s="24"/>
    </row>
    <row r="6212" spans="4:17" x14ac:dyDescent="0.15">
      <c r="D6212" s="49"/>
      <c r="E6212" s="21"/>
      <c r="F6212" s="21"/>
      <c r="G6212" s="21"/>
      <c r="H6212" s="21"/>
      <c r="I6212" s="22"/>
      <c r="J6212" s="23"/>
      <c r="K6212" s="48"/>
      <c r="L6212" s="50"/>
      <c r="N6212" s="24"/>
      <c r="O6212" s="24"/>
      <c r="P6212" s="25"/>
      <c r="Q6212" s="24"/>
    </row>
    <row r="6213" spans="4:17" x14ac:dyDescent="0.15">
      <c r="D6213" s="49"/>
      <c r="E6213" s="21"/>
      <c r="F6213" s="21"/>
      <c r="G6213" s="21"/>
      <c r="H6213" s="21"/>
      <c r="I6213" s="22"/>
      <c r="J6213" s="23"/>
      <c r="K6213" s="48"/>
      <c r="L6213" s="50"/>
      <c r="N6213" s="24"/>
      <c r="O6213" s="24"/>
      <c r="P6213" s="25"/>
      <c r="Q6213" s="24"/>
    </row>
    <row r="6214" spans="4:17" x14ac:dyDescent="0.15">
      <c r="D6214" s="49"/>
      <c r="E6214" s="21"/>
      <c r="F6214" s="21"/>
      <c r="G6214" s="21"/>
      <c r="H6214" s="21"/>
      <c r="I6214" s="22"/>
      <c r="J6214" s="23"/>
      <c r="K6214" s="48"/>
      <c r="L6214" s="50"/>
      <c r="N6214" s="24"/>
      <c r="O6214" s="24"/>
      <c r="P6214" s="25"/>
      <c r="Q6214" s="24"/>
    </row>
    <row r="6215" spans="4:17" x14ac:dyDescent="0.15">
      <c r="D6215" s="49"/>
      <c r="E6215" s="21"/>
      <c r="F6215" s="21"/>
      <c r="G6215" s="21"/>
      <c r="H6215" s="21"/>
      <c r="I6215" s="22"/>
      <c r="J6215" s="23"/>
      <c r="K6215" s="48"/>
      <c r="L6215" s="50"/>
      <c r="N6215" s="24"/>
      <c r="O6215" s="24"/>
      <c r="P6215" s="25"/>
      <c r="Q6215" s="24"/>
    </row>
    <row r="6216" spans="4:17" x14ac:dyDescent="0.15">
      <c r="D6216" s="49"/>
      <c r="E6216" s="21"/>
      <c r="F6216" s="21"/>
      <c r="G6216" s="21"/>
      <c r="H6216" s="21"/>
      <c r="I6216" s="22"/>
      <c r="J6216" s="23"/>
      <c r="K6216" s="48"/>
      <c r="L6216" s="50"/>
      <c r="N6216" s="24"/>
      <c r="O6216" s="24"/>
      <c r="P6216" s="25"/>
      <c r="Q6216" s="24"/>
    </row>
    <row r="6217" spans="4:17" x14ac:dyDescent="0.15">
      <c r="D6217" s="49"/>
      <c r="E6217" s="21"/>
      <c r="F6217" s="21"/>
      <c r="G6217" s="21"/>
      <c r="H6217" s="21"/>
      <c r="I6217" s="22"/>
      <c r="J6217" s="23"/>
      <c r="K6217" s="48"/>
      <c r="L6217" s="50"/>
      <c r="N6217" s="24"/>
      <c r="O6217" s="24"/>
      <c r="P6217" s="25"/>
      <c r="Q6217" s="24"/>
    </row>
    <row r="6218" spans="4:17" x14ac:dyDescent="0.15">
      <c r="D6218" s="49"/>
      <c r="E6218" s="21"/>
      <c r="F6218" s="21"/>
      <c r="G6218" s="21"/>
      <c r="H6218" s="21"/>
      <c r="I6218" s="22"/>
      <c r="J6218" s="23"/>
      <c r="K6218" s="48"/>
      <c r="L6218" s="50"/>
      <c r="N6218" s="24"/>
      <c r="O6218" s="24"/>
      <c r="P6218" s="25"/>
      <c r="Q6218" s="24"/>
    </row>
    <row r="6219" spans="4:17" x14ac:dyDescent="0.15">
      <c r="D6219" s="49"/>
      <c r="E6219" s="21"/>
      <c r="F6219" s="21"/>
      <c r="G6219" s="21"/>
      <c r="H6219" s="21"/>
      <c r="I6219" s="22"/>
      <c r="J6219" s="23"/>
      <c r="K6219" s="48"/>
      <c r="L6219" s="50"/>
      <c r="N6219" s="24"/>
      <c r="O6219" s="24"/>
      <c r="P6219" s="25"/>
      <c r="Q6219" s="24"/>
    </row>
    <row r="6220" spans="4:17" x14ac:dyDescent="0.15">
      <c r="D6220" s="49"/>
      <c r="E6220" s="21"/>
      <c r="F6220" s="21"/>
      <c r="G6220" s="21"/>
      <c r="H6220" s="21"/>
      <c r="I6220" s="22"/>
      <c r="J6220" s="23"/>
      <c r="K6220" s="48"/>
      <c r="L6220" s="50"/>
      <c r="N6220" s="24"/>
      <c r="O6220" s="24"/>
      <c r="P6220" s="25"/>
      <c r="Q6220" s="24"/>
    </row>
    <row r="6221" spans="4:17" x14ac:dyDescent="0.15">
      <c r="D6221" s="49"/>
      <c r="E6221" s="21"/>
      <c r="F6221" s="21"/>
      <c r="G6221" s="21"/>
      <c r="H6221" s="21"/>
      <c r="I6221" s="22"/>
      <c r="J6221" s="23"/>
      <c r="K6221" s="48"/>
      <c r="L6221" s="50"/>
      <c r="N6221" s="24"/>
      <c r="O6221" s="24"/>
      <c r="P6221" s="25"/>
      <c r="Q6221" s="24"/>
    </row>
    <row r="6222" spans="4:17" x14ac:dyDescent="0.15">
      <c r="D6222" s="49"/>
      <c r="E6222" s="21"/>
      <c r="F6222" s="21"/>
      <c r="G6222" s="21"/>
      <c r="H6222" s="21"/>
      <c r="I6222" s="22"/>
      <c r="J6222" s="23"/>
      <c r="K6222" s="48"/>
      <c r="L6222" s="50"/>
      <c r="N6222" s="24"/>
      <c r="O6222" s="24"/>
      <c r="P6222" s="25"/>
      <c r="Q6222" s="24"/>
    </row>
    <row r="6223" spans="4:17" x14ac:dyDescent="0.15">
      <c r="D6223" s="49"/>
      <c r="E6223" s="21"/>
      <c r="F6223" s="21"/>
      <c r="G6223" s="21"/>
      <c r="H6223" s="21"/>
      <c r="I6223" s="22"/>
      <c r="J6223" s="23"/>
      <c r="K6223" s="48"/>
      <c r="L6223" s="50"/>
      <c r="N6223" s="24"/>
      <c r="O6223" s="24"/>
      <c r="P6223" s="25"/>
      <c r="Q6223" s="24"/>
    </row>
    <row r="6224" spans="4:17" x14ac:dyDescent="0.15">
      <c r="D6224" s="49"/>
      <c r="E6224" s="21"/>
      <c r="F6224" s="21"/>
      <c r="G6224" s="21"/>
      <c r="H6224" s="21"/>
      <c r="I6224" s="22"/>
      <c r="J6224" s="23"/>
      <c r="K6224" s="48"/>
      <c r="L6224" s="50"/>
      <c r="N6224" s="24"/>
      <c r="O6224" s="24"/>
      <c r="P6224" s="25"/>
      <c r="Q6224" s="24"/>
    </row>
    <row r="6225" spans="4:17" x14ac:dyDescent="0.15">
      <c r="D6225" s="49"/>
      <c r="E6225" s="21"/>
      <c r="F6225" s="21"/>
      <c r="G6225" s="21"/>
      <c r="H6225" s="21"/>
      <c r="I6225" s="22"/>
      <c r="J6225" s="23"/>
      <c r="K6225" s="48"/>
      <c r="L6225" s="50"/>
      <c r="N6225" s="24"/>
      <c r="O6225" s="24"/>
      <c r="P6225" s="25"/>
      <c r="Q6225" s="24"/>
    </row>
    <row r="6226" spans="4:17" x14ac:dyDescent="0.15">
      <c r="D6226" s="49"/>
      <c r="E6226" s="21"/>
      <c r="F6226" s="21"/>
      <c r="G6226" s="21"/>
      <c r="H6226" s="21"/>
      <c r="I6226" s="22"/>
      <c r="J6226" s="23"/>
      <c r="K6226" s="48"/>
      <c r="L6226" s="50"/>
      <c r="N6226" s="24"/>
      <c r="O6226" s="24"/>
      <c r="P6226" s="25"/>
      <c r="Q6226" s="24"/>
    </row>
    <row r="6227" spans="4:17" x14ac:dyDescent="0.15">
      <c r="D6227" s="49"/>
      <c r="E6227" s="21"/>
      <c r="F6227" s="21"/>
      <c r="G6227" s="21"/>
      <c r="H6227" s="21"/>
      <c r="I6227" s="22"/>
      <c r="J6227" s="23"/>
      <c r="K6227" s="48"/>
      <c r="L6227" s="50"/>
      <c r="N6227" s="24"/>
      <c r="O6227" s="24"/>
      <c r="P6227" s="25"/>
      <c r="Q6227" s="24"/>
    </row>
    <row r="6228" spans="4:17" x14ac:dyDescent="0.15">
      <c r="D6228" s="49"/>
      <c r="E6228" s="21"/>
      <c r="F6228" s="21"/>
      <c r="G6228" s="21"/>
      <c r="H6228" s="21"/>
      <c r="I6228" s="22"/>
      <c r="J6228" s="23"/>
      <c r="K6228" s="48"/>
      <c r="L6228" s="50"/>
      <c r="N6228" s="24"/>
      <c r="O6228" s="24"/>
      <c r="P6228" s="25"/>
      <c r="Q6228" s="24"/>
    </row>
    <row r="6229" spans="4:17" x14ac:dyDescent="0.15">
      <c r="D6229" s="49"/>
      <c r="E6229" s="21"/>
      <c r="F6229" s="21"/>
      <c r="G6229" s="21"/>
      <c r="H6229" s="21"/>
      <c r="I6229" s="22"/>
      <c r="J6229" s="23"/>
      <c r="K6229" s="48"/>
      <c r="L6229" s="50"/>
      <c r="N6229" s="24"/>
      <c r="O6229" s="24"/>
      <c r="P6229" s="25"/>
      <c r="Q6229" s="24"/>
    </row>
    <row r="6230" spans="4:17" x14ac:dyDescent="0.15">
      <c r="D6230" s="49"/>
      <c r="E6230" s="21"/>
      <c r="F6230" s="21"/>
      <c r="G6230" s="21"/>
      <c r="H6230" s="21"/>
      <c r="I6230" s="22"/>
      <c r="J6230" s="23"/>
      <c r="K6230" s="48"/>
      <c r="L6230" s="50"/>
      <c r="N6230" s="24"/>
      <c r="O6230" s="24"/>
      <c r="P6230" s="25"/>
      <c r="Q6230" s="24"/>
    </row>
    <row r="6231" spans="4:17" x14ac:dyDescent="0.15">
      <c r="D6231" s="49"/>
      <c r="E6231" s="21"/>
      <c r="F6231" s="21"/>
      <c r="G6231" s="21"/>
      <c r="H6231" s="21"/>
      <c r="I6231" s="22"/>
      <c r="J6231" s="23"/>
      <c r="K6231" s="48"/>
      <c r="L6231" s="50"/>
      <c r="N6231" s="24"/>
      <c r="O6231" s="24"/>
      <c r="P6231" s="25"/>
      <c r="Q6231" s="24"/>
    </row>
    <row r="6232" spans="4:17" x14ac:dyDescent="0.15">
      <c r="D6232" s="49"/>
      <c r="E6232" s="21"/>
      <c r="F6232" s="21"/>
      <c r="G6232" s="21"/>
      <c r="H6232" s="21"/>
      <c r="I6232" s="22"/>
      <c r="J6232" s="23"/>
      <c r="K6232" s="48"/>
      <c r="L6232" s="50"/>
      <c r="N6232" s="24"/>
      <c r="O6232" s="24"/>
      <c r="P6232" s="25"/>
      <c r="Q6232" s="24"/>
    </row>
    <row r="6233" spans="4:17" x14ac:dyDescent="0.15">
      <c r="D6233" s="49"/>
      <c r="E6233" s="21"/>
      <c r="F6233" s="21"/>
      <c r="G6233" s="21"/>
      <c r="H6233" s="21"/>
      <c r="I6233" s="22"/>
      <c r="J6233" s="23"/>
      <c r="K6233" s="48"/>
      <c r="L6233" s="50"/>
      <c r="N6233" s="24"/>
      <c r="O6233" s="24"/>
      <c r="P6233" s="25"/>
      <c r="Q6233" s="24"/>
    </row>
    <row r="6234" spans="4:17" x14ac:dyDescent="0.15">
      <c r="D6234" s="49"/>
      <c r="E6234" s="21"/>
      <c r="F6234" s="21"/>
      <c r="G6234" s="21"/>
      <c r="H6234" s="21"/>
      <c r="I6234" s="22"/>
      <c r="J6234" s="23"/>
      <c r="K6234" s="48"/>
      <c r="L6234" s="50"/>
      <c r="N6234" s="24"/>
      <c r="O6234" s="24"/>
      <c r="P6234" s="25"/>
      <c r="Q6234" s="24"/>
    </row>
    <row r="6235" spans="4:17" x14ac:dyDescent="0.15">
      <c r="D6235" s="49"/>
      <c r="E6235" s="21"/>
      <c r="F6235" s="21"/>
      <c r="G6235" s="21"/>
      <c r="H6235" s="21"/>
      <c r="I6235" s="22"/>
      <c r="J6235" s="23"/>
      <c r="K6235" s="48"/>
      <c r="L6235" s="50"/>
      <c r="N6235" s="24"/>
      <c r="O6235" s="24"/>
      <c r="P6235" s="25"/>
      <c r="Q6235" s="24"/>
    </row>
    <row r="6236" spans="4:17" x14ac:dyDescent="0.15">
      <c r="D6236" s="49"/>
      <c r="E6236" s="21"/>
      <c r="F6236" s="21"/>
      <c r="G6236" s="21"/>
      <c r="H6236" s="21"/>
      <c r="I6236" s="22"/>
      <c r="J6236" s="23"/>
      <c r="K6236" s="48"/>
      <c r="L6236" s="50"/>
      <c r="N6236" s="24"/>
      <c r="O6236" s="24"/>
      <c r="P6236" s="25"/>
      <c r="Q6236" s="24"/>
    </row>
    <row r="6237" spans="4:17" x14ac:dyDescent="0.15">
      <c r="D6237" s="49"/>
      <c r="E6237" s="21"/>
      <c r="F6237" s="21"/>
      <c r="G6237" s="21"/>
      <c r="H6237" s="21"/>
      <c r="I6237" s="22"/>
      <c r="J6237" s="23"/>
      <c r="K6237" s="48"/>
      <c r="L6237" s="50"/>
      <c r="N6237" s="24"/>
      <c r="O6237" s="24"/>
      <c r="P6237" s="25"/>
      <c r="Q6237" s="24"/>
    </row>
    <row r="6238" spans="4:17" x14ac:dyDescent="0.15">
      <c r="D6238" s="49"/>
      <c r="E6238" s="21"/>
      <c r="F6238" s="21"/>
      <c r="G6238" s="21"/>
      <c r="H6238" s="21"/>
      <c r="I6238" s="22"/>
      <c r="J6238" s="23"/>
      <c r="K6238" s="48"/>
      <c r="L6238" s="50"/>
      <c r="N6238" s="24"/>
      <c r="O6238" s="24"/>
      <c r="P6238" s="25"/>
      <c r="Q6238" s="24"/>
    </row>
    <row r="6239" spans="4:17" x14ac:dyDescent="0.15">
      <c r="D6239" s="49"/>
      <c r="E6239" s="21"/>
      <c r="F6239" s="21"/>
      <c r="G6239" s="21"/>
      <c r="H6239" s="21"/>
      <c r="I6239" s="22"/>
      <c r="J6239" s="23"/>
      <c r="K6239" s="48"/>
      <c r="L6239" s="50"/>
      <c r="N6239" s="24"/>
      <c r="O6239" s="24"/>
      <c r="P6239" s="25"/>
      <c r="Q6239" s="24"/>
    </row>
    <row r="6240" spans="4:17" x14ac:dyDescent="0.15">
      <c r="D6240" s="49"/>
      <c r="E6240" s="21"/>
      <c r="F6240" s="21"/>
      <c r="G6240" s="21"/>
      <c r="H6240" s="21"/>
      <c r="I6240" s="22"/>
      <c r="J6240" s="23"/>
      <c r="K6240" s="48"/>
      <c r="L6240" s="50"/>
      <c r="N6240" s="24"/>
      <c r="O6240" s="24"/>
      <c r="P6240" s="25"/>
      <c r="Q6240" s="24"/>
    </row>
    <row r="6241" spans="4:17" x14ac:dyDescent="0.15">
      <c r="D6241" s="49"/>
      <c r="E6241" s="21"/>
      <c r="F6241" s="21"/>
      <c r="G6241" s="21"/>
      <c r="H6241" s="21"/>
      <c r="I6241" s="22"/>
      <c r="J6241" s="23"/>
      <c r="K6241" s="48"/>
      <c r="L6241" s="50"/>
      <c r="N6241" s="24"/>
      <c r="O6241" s="24"/>
      <c r="P6241" s="25"/>
      <c r="Q6241" s="24"/>
    </row>
    <row r="6242" spans="4:17" x14ac:dyDescent="0.15">
      <c r="D6242" s="49"/>
      <c r="E6242" s="21"/>
      <c r="F6242" s="21"/>
      <c r="G6242" s="21"/>
      <c r="H6242" s="21"/>
      <c r="I6242" s="22"/>
      <c r="J6242" s="23"/>
      <c r="K6242" s="48"/>
      <c r="L6242" s="50"/>
      <c r="N6242" s="24"/>
      <c r="O6242" s="24"/>
      <c r="P6242" s="25"/>
      <c r="Q6242" s="24"/>
    </row>
    <row r="6243" spans="4:17" x14ac:dyDescent="0.15">
      <c r="D6243" s="49"/>
      <c r="E6243" s="21"/>
      <c r="F6243" s="21"/>
      <c r="G6243" s="21"/>
      <c r="H6243" s="21"/>
      <c r="I6243" s="22"/>
      <c r="J6243" s="23"/>
      <c r="K6243" s="48"/>
      <c r="L6243" s="50"/>
      <c r="N6243" s="24"/>
      <c r="O6243" s="24"/>
      <c r="P6243" s="25"/>
      <c r="Q6243" s="24"/>
    </row>
    <row r="6244" spans="4:17" x14ac:dyDescent="0.15">
      <c r="D6244" s="49"/>
      <c r="E6244" s="21"/>
      <c r="F6244" s="21"/>
      <c r="G6244" s="21"/>
      <c r="H6244" s="21"/>
      <c r="I6244" s="22"/>
      <c r="J6244" s="23"/>
      <c r="K6244" s="48"/>
      <c r="L6244" s="50"/>
      <c r="N6244" s="24"/>
      <c r="O6244" s="24"/>
      <c r="P6244" s="25"/>
      <c r="Q6244" s="24"/>
    </row>
    <row r="6245" spans="4:17" x14ac:dyDescent="0.15">
      <c r="D6245" s="49"/>
      <c r="E6245" s="21"/>
      <c r="F6245" s="21"/>
      <c r="G6245" s="21"/>
      <c r="H6245" s="21"/>
      <c r="I6245" s="22"/>
      <c r="J6245" s="23"/>
      <c r="K6245" s="48"/>
      <c r="L6245" s="50"/>
      <c r="N6245" s="24"/>
      <c r="O6245" s="24"/>
      <c r="P6245" s="25"/>
      <c r="Q6245" s="24"/>
    </row>
    <row r="6246" spans="4:17" x14ac:dyDescent="0.15">
      <c r="D6246" s="49"/>
      <c r="E6246" s="21"/>
      <c r="F6246" s="21"/>
      <c r="G6246" s="21"/>
      <c r="H6246" s="21"/>
      <c r="I6246" s="22"/>
      <c r="J6246" s="23"/>
      <c r="K6246" s="48"/>
      <c r="L6246" s="50"/>
      <c r="N6246" s="24"/>
      <c r="O6246" s="24"/>
      <c r="P6246" s="25"/>
      <c r="Q6246" s="24"/>
    </row>
    <row r="6247" spans="4:17" x14ac:dyDescent="0.15">
      <c r="D6247" s="49"/>
      <c r="E6247" s="21"/>
      <c r="F6247" s="21"/>
      <c r="G6247" s="21"/>
      <c r="H6247" s="21"/>
      <c r="I6247" s="22"/>
      <c r="J6247" s="23"/>
      <c r="K6247" s="48"/>
      <c r="L6247" s="50"/>
      <c r="N6247" s="24"/>
      <c r="O6247" s="24"/>
      <c r="P6247" s="25"/>
      <c r="Q6247" s="24"/>
    </row>
    <row r="6248" spans="4:17" x14ac:dyDescent="0.15">
      <c r="D6248" s="49"/>
      <c r="E6248" s="21"/>
      <c r="F6248" s="21"/>
      <c r="G6248" s="21"/>
      <c r="H6248" s="21"/>
      <c r="I6248" s="22"/>
      <c r="J6248" s="23"/>
      <c r="K6248" s="48"/>
      <c r="L6248" s="50"/>
      <c r="N6248" s="24"/>
      <c r="O6248" s="24"/>
      <c r="P6248" s="25"/>
      <c r="Q6248" s="24"/>
    </row>
    <row r="6249" spans="4:17" x14ac:dyDescent="0.15">
      <c r="D6249" s="49"/>
      <c r="E6249" s="21"/>
      <c r="F6249" s="21"/>
      <c r="G6249" s="21"/>
      <c r="H6249" s="21"/>
      <c r="I6249" s="22"/>
      <c r="J6249" s="23"/>
      <c r="K6249" s="48"/>
      <c r="L6249" s="50"/>
      <c r="N6249" s="24"/>
      <c r="O6249" s="24"/>
      <c r="P6249" s="25"/>
      <c r="Q6249" s="24"/>
    </row>
    <row r="6250" spans="4:17" x14ac:dyDescent="0.15">
      <c r="D6250" s="49"/>
      <c r="E6250" s="21"/>
      <c r="F6250" s="21"/>
      <c r="G6250" s="21"/>
      <c r="H6250" s="21"/>
      <c r="I6250" s="22"/>
      <c r="J6250" s="23"/>
      <c r="K6250" s="48"/>
      <c r="L6250" s="50"/>
      <c r="N6250" s="24"/>
      <c r="O6250" s="24"/>
      <c r="P6250" s="25"/>
      <c r="Q6250" s="24"/>
    </row>
    <row r="6251" spans="4:17" x14ac:dyDescent="0.15">
      <c r="D6251" s="49"/>
      <c r="E6251" s="21"/>
      <c r="F6251" s="21"/>
      <c r="G6251" s="21"/>
      <c r="H6251" s="21"/>
      <c r="I6251" s="22"/>
      <c r="J6251" s="23"/>
      <c r="K6251" s="48"/>
      <c r="L6251" s="50"/>
      <c r="N6251" s="24"/>
      <c r="O6251" s="24"/>
      <c r="P6251" s="25"/>
      <c r="Q6251" s="24"/>
    </row>
    <row r="6252" spans="4:17" x14ac:dyDescent="0.15">
      <c r="D6252" s="49"/>
      <c r="E6252" s="21"/>
      <c r="F6252" s="21"/>
      <c r="G6252" s="21"/>
      <c r="H6252" s="21"/>
      <c r="I6252" s="22"/>
      <c r="J6252" s="23"/>
      <c r="K6252" s="48"/>
      <c r="L6252" s="50"/>
      <c r="N6252" s="24"/>
      <c r="O6252" s="24"/>
      <c r="P6252" s="25"/>
      <c r="Q6252" s="24"/>
    </row>
    <row r="6253" spans="4:17" x14ac:dyDescent="0.15">
      <c r="D6253" s="49"/>
      <c r="E6253" s="21"/>
      <c r="F6253" s="21"/>
      <c r="G6253" s="21"/>
      <c r="H6253" s="21"/>
      <c r="I6253" s="22"/>
      <c r="J6253" s="23"/>
      <c r="K6253" s="48"/>
      <c r="L6253" s="50"/>
      <c r="N6253" s="24"/>
      <c r="O6253" s="24"/>
      <c r="P6253" s="25"/>
      <c r="Q6253" s="24"/>
    </row>
    <row r="6254" spans="4:17" x14ac:dyDescent="0.15">
      <c r="D6254" s="49"/>
      <c r="E6254" s="21"/>
      <c r="F6254" s="21"/>
      <c r="G6254" s="21"/>
      <c r="H6254" s="21"/>
      <c r="I6254" s="22"/>
      <c r="J6254" s="23"/>
      <c r="K6254" s="48"/>
      <c r="L6254" s="50"/>
      <c r="N6254" s="24"/>
      <c r="O6254" s="24"/>
      <c r="P6254" s="25"/>
      <c r="Q6254" s="24"/>
    </row>
    <row r="6255" spans="4:17" x14ac:dyDescent="0.15">
      <c r="D6255" s="49"/>
      <c r="E6255" s="21"/>
      <c r="F6255" s="21"/>
      <c r="G6255" s="21"/>
      <c r="H6255" s="21"/>
      <c r="I6255" s="22"/>
      <c r="J6255" s="23"/>
      <c r="K6255" s="48"/>
      <c r="L6255" s="50"/>
      <c r="N6255" s="24"/>
      <c r="O6255" s="24"/>
      <c r="P6255" s="25"/>
      <c r="Q6255" s="24"/>
    </row>
    <row r="6256" spans="4:17" x14ac:dyDescent="0.15">
      <c r="D6256" s="49"/>
      <c r="E6256" s="21"/>
      <c r="F6256" s="21"/>
      <c r="G6256" s="21"/>
      <c r="H6256" s="21"/>
      <c r="I6256" s="22"/>
      <c r="J6256" s="23"/>
      <c r="K6256" s="48"/>
      <c r="L6256" s="50"/>
      <c r="N6256" s="24"/>
      <c r="O6256" s="24"/>
      <c r="P6256" s="25"/>
      <c r="Q6256" s="24"/>
    </row>
    <row r="6257" spans="4:17" x14ac:dyDescent="0.15">
      <c r="D6257" s="49"/>
      <c r="E6257" s="21"/>
      <c r="F6257" s="21"/>
      <c r="G6257" s="21"/>
      <c r="H6257" s="21"/>
      <c r="I6257" s="22"/>
      <c r="J6257" s="23"/>
      <c r="K6257" s="48"/>
      <c r="L6257" s="50"/>
      <c r="N6257" s="24"/>
      <c r="O6257" s="24"/>
      <c r="P6257" s="25"/>
      <c r="Q6257" s="24"/>
    </row>
    <row r="6258" spans="4:17" x14ac:dyDescent="0.15">
      <c r="D6258" s="49"/>
      <c r="E6258" s="21"/>
      <c r="F6258" s="21"/>
      <c r="G6258" s="21"/>
      <c r="H6258" s="21"/>
      <c r="I6258" s="22"/>
      <c r="J6258" s="23"/>
      <c r="K6258" s="48"/>
      <c r="L6258" s="50"/>
      <c r="N6258" s="24"/>
      <c r="O6258" s="24"/>
      <c r="P6258" s="25"/>
      <c r="Q6258" s="24"/>
    </row>
    <row r="6259" spans="4:17" x14ac:dyDescent="0.15">
      <c r="D6259" s="49"/>
      <c r="E6259" s="21"/>
      <c r="F6259" s="21"/>
      <c r="G6259" s="21"/>
      <c r="H6259" s="21"/>
      <c r="I6259" s="22"/>
      <c r="J6259" s="23"/>
      <c r="K6259" s="48"/>
      <c r="L6259" s="50"/>
      <c r="N6259" s="24"/>
      <c r="O6259" s="24"/>
      <c r="P6259" s="25"/>
      <c r="Q6259" s="24"/>
    </row>
    <row r="6260" spans="4:17" x14ac:dyDescent="0.15">
      <c r="D6260" s="49"/>
      <c r="E6260" s="21"/>
      <c r="F6260" s="21"/>
      <c r="G6260" s="21"/>
      <c r="H6260" s="21"/>
      <c r="I6260" s="22"/>
      <c r="J6260" s="23"/>
      <c r="K6260" s="48"/>
      <c r="L6260" s="50"/>
      <c r="N6260" s="24"/>
      <c r="O6260" s="24"/>
      <c r="P6260" s="25"/>
      <c r="Q6260" s="24"/>
    </row>
    <row r="6261" spans="4:17" x14ac:dyDescent="0.15">
      <c r="D6261" s="49"/>
      <c r="E6261" s="21"/>
      <c r="F6261" s="21"/>
      <c r="G6261" s="21"/>
      <c r="H6261" s="21"/>
      <c r="I6261" s="22"/>
      <c r="J6261" s="23"/>
      <c r="K6261" s="48"/>
      <c r="L6261" s="50"/>
      <c r="N6261" s="24"/>
      <c r="O6261" s="24"/>
      <c r="P6261" s="25"/>
      <c r="Q6261" s="24"/>
    </row>
    <row r="6262" spans="4:17" x14ac:dyDescent="0.15">
      <c r="D6262" s="49"/>
      <c r="E6262" s="21"/>
      <c r="F6262" s="21"/>
      <c r="G6262" s="21"/>
      <c r="H6262" s="21"/>
      <c r="I6262" s="22"/>
      <c r="J6262" s="23"/>
      <c r="K6262" s="48"/>
      <c r="L6262" s="50"/>
      <c r="N6262" s="24"/>
      <c r="O6262" s="24"/>
      <c r="P6262" s="25"/>
      <c r="Q6262" s="24"/>
    </row>
    <row r="6263" spans="4:17" x14ac:dyDescent="0.15">
      <c r="D6263" s="49"/>
      <c r="E6263" s="21"/>
      <c r="F6263" s="21"/>
      <c r="G6263" s="21"/>
      <c r="H6263" s="21"/>
      <c r="I6263" s="22"/>
      <c r="J6263" s="23"/>
      <c r="K6263" s="48"/>
      <c r="L6263" s="50"/>
      <c r="N6263" s="24"/>
      <c r="O6263" s="24"/>
      <c r="P6263" s="25"/>
      <c r="Q6263" s="24"/>
    </row>
    <row r="6264" spans="4:17" x14ac:dyDescent="0.15">
      <c r="D6264" s="49"/>
      <c r="E6264" s="21"/>
      <c r="F6264" s="21"/>
      <c r="G6264" s="21"/>
      <c r="H6264" s="21"/>
      <c r="I6264" s="22"/>
      <c r="J6264" s="23"/>
      <c r="K6264" s="48"/>
      <c r="L6264" s="50"/>
      <c r="N6264" s="24"/>
      <c r="O6264" s="24"/>
      <c r="P6264" s="25"/>
      <c r="Q6264" s="24"/>
    </row>
    <row r="6265" spans="4:17" x14ac:dyDescent="0.15">
      <c r="D6265" s="49"/>
      <c r="E6265" s="21"/>
      <c r="F6265" s="21"/>
      <c r="G6265" s="21"/>
      <c r="H6265" s="21"/>
      <c r="I6265" s="22"/>
      <c r="J6265" s="23"/>
      <c r="K6265" s="48"/>
      <c r="L6265" s="50"/>
      <c r="N6265" s="24"/>
      <c r="O6265" s="24"/>
      <c r="P6265" s="25"/>
      <c r="Q6265" s="24"/>
    </row>
    <row r="6266" spans="4:17" x14ac:dyDescent="0.15">
      <c r="D6266" s="49"/>
      <c r="E6266" s="21"/>
      <c r="F6266" s="21"/>
      <c r="G6266" s="21"/>
      <c r="H6266" s="21"/>
      <c r="I6266" s="22"/>
      <c r="J6266" s="23"/>
      <c r="K6266" s="48"/>
      <c r="L6266" s="50"/>
      <c r="N6266" s="24"/>
      <c r="O6266" s="24"/>
      <c r="P6266" s="25"/>
      <c r="Q6266" s="24"/>
    </row>
    <row r="6267" spans="4:17" x14ac:dyDescent="0.15">
      <c r="D6267" s="49"/>
      <c r="E6267" s="21"/>
      <c r="F6267" s="21"/>
      <c r="G6267" s="21"/>
      <c r="H6267" s="21"/>
      <c r="I6267" s="22"/>
      <c r="J6267" s="23"/>
      <c r="K6267" s="48"/>
      <c r="L6267" s="50"/>
      <c r="N6267" s="24"/>
      <c r="O6267" s="24"/>
      <c r="P6267" s="25"/>
      <c r="Q6267" s="24"/>
    </row>
    <row r="6268" spans="4:17" x14ac:dyDescent="0.15">
      <c r="D6268" s="49"/>
      <c r="E6268" s="21"/>
      <c r="F6268" s="21"/>
      <c r="G6268" s="21"/>
      <c r="H6268" s="21"/>
      <c r="I6268" s="22"/>
      <c r="J6268" s="23"/>
      <c r="K6268" s="48"/>
      <c r="L6268" s="50"/>
      <c r="N6268" s="24"/>
      <c r="O6268" s="24"/>
      <c r="P6268" s="25"/>
      <c r="Q6268" s="24"/>
    </row>
    <row r="6269" spans="4:17" x14ac:dyDescent="0.15">
      <c r="D6269" s="49"/>
      <c r="E6269" s="21"/>
      <c r="F6269" s="21"/>
      <c r="G6269" s="21"/>
      <c r="H6269" s="21"/>
      <c r="I6269" s="22"/>
      <c r="J6269" s="23"/>
      <c r="K6269" s="48"/>
      <c r="L6269" s="50"/>
      <c r="N6269" s="24"/>
      <c r="O6269" s="24"/>
      <c r="P6269" s="25"/>
      <c r="Q6269" s="24"/>
    </row>
    <row r="6270" spans="4:17" x14ac:dyDescent="0.15">
      <c r="D6270" s="49"/>
      <c r="E6270" s="21"/>
      <c r="F6270" s="21"/>
      <c r="G6270" s="21"/>
      <c r="H6270" s="21"/>
      <c r="I6270" s="22"/>
      <c r="J6270" s="23"/>
      <c r="K6270" s="48"/>
      <c r="L6270" s="50"/>
      <c r="N6270" s="24"/>
      <c r="O6270" s="24"/>
      <c r="P6270" s="25"/>
      <c r="Q6270" s="24"/>
    </row>
    <row r="6271" spans="4:17" x14ac:dyDescent="0.15">
      <c r="D6271" s="49"/>
      <c r="E6271" s="21"/>
      <c r="F6271" s="21"/>
      <c r="G6271" s="21"/>
      <c r="H6271" s="21"/>
      <c r="I6271" s="22"/>
      <c r="J6271" s="23"/>
      <c r="K6271" s="48"/>
      <c r="L6271" s="50"/>
      <c r="N6271" s="24"/>
      <c r="O6271" s="24"/>
      <c r="P6271" s="25"/>
      <c r="Q6271" s="24"/>
    </row>
    <row r="6272" spans="4:17" x14ac:dyDescent="0.15">
      <c r="D6272" s="49"/>
      <c r="E6272" s="21"/>
      <c r="F6272" s="21"/>
      <c r="G6272" s="21"/>
      <c r="H6272" s="21"/>
      <c r="I6272" s="22"/>
      <c r="J6272" s="23"/>
      <c r="K6272" s="48"/>
      <c r="L6272" s="50"/>
      <c r="N6272" s="24"/>
      <c r="O6272" s="24"/>
      <c r="P6272" s="25"/>
      <c r="Q6272" s="24"/>
    </row>
    <row r="6273" spans="4:17" x14ac:dyDescent="0.15">
      <c r="D6273" s="49"/>
      <c r="E6273" s="21"/>
      <c r="F6273" s="21"/>
      <c r="G6273" s="21"/>
      <c r="H6273" s="21"/>
      <c r="I6273" s="22"/>
      <c r="J6273" s="23"/>
      <c r="K6273" s="48"/>
      <c r="L6273" s="50"/>
      <c r="N6273" s="24"/>
      <c r="O6273" s="24"/>
      <c r="P6273" s="25"/>
      <c r="Q6273" s="24"/>
    </row>
    <row r="6274" spans="4:17" x14ac:dyDescent="0.15">
      <c r="D6274" s="49"/>
      <c r="E6274" s="21"/>
      <c r="F6274" s="21"/>
      <c r="G6274" s="21"/>
      <c r="H6274" s="21"/>
      <c r="I6274" s="22"/>
      <c r="J6274" s="23"/>
      <c r="K6274" s="48"/>
      <c r="L6274" s="50"/>
      <c r="N6274" s="24"/>
      <c r="O6274" s="24"/>
      <c r="P6274" s="25"/>
      <c r="Q6274" s="24"/>
    </row>
    <row r="6275" spans="4:17" x14ac:dyDescent="0.15">
      <c r="D6275" s="49"/>
      <c r="E6275" s="21"/>
      <c r="F6275" s="21"/>
      <c r="G6275" s="21"/>
      <c r="H6275" s="21"/>
      <c r="I6275" s="22"/>
      <c r="J6275" s="23"/>
      <c r="K6275" s="48"/>
      <c r="L6275" s="50"/>
      <c r="N6275" s="24"/>
      <c r="O6275" s="24"/>
      <c r="P6275" s="25"/>
      <c r="Q6275" s="24"/>
    </row>
    <row r="6276" spans="4:17" x14ac:dyDescent="0.15">
      <c r="D6276" s="49"/>
      <c r="E6276" s="21"/>
      <c r="F6276" s="21"/>
      <c r="G6276" s="21"/>
      <c r="H6276" s="21"/>
      <c r="I6276" s="22"/>
      <c r="J6276" s="23"/>
      <c r="K6276" s="48"/>
      <c r="L6276" s="50"/>
      <c r="N6276" s="24"/>
      <c r="O6276" s="24"/>
      <c r="P6276" s="25"/>
      <c r="Q6276" s="24"/>
    </row>
    <row r="6277" spans="4:17" x14ac:dyDescent="0.15">
      <c r="D6277" s="49"/>
      <c r="E6277" s="21"/>
      <c r="F6277" s="21"/>
      <c r="G6277" s="21"/>
      <c r="H6277" s="21"/>
      <c r="I6277" s="22"/>
      <c r="J6277" s="23"/>
      <c r="K6277" s="48"/>
      <c r="L6277" s="50"/>
      <c r="N6277" s="24"/>
      <c r="O6277" s="24"/>
      <c r="P6277" s="25"/>
      <c r="Q6277" s="24"/>
    </row>
    <row r="6278" spans="4:17" x14ac:dyDescent="0.15">
      <c r="D6278" s="49"/>
      <c r="E6278" s="21"/>
      <c r="F6278" s="21"/>
      <c r="G6278" s="21"/>
      <c r="H6278" s="21"/>
      <c r="I6278" s="22"/>
      <c r="J6278" s="23"/>
      <c r="K6278" s="48"/>
      <c r="L6278" s="50"/>
      <c r="N6278" s="24"/>
      <c r="O6278" s="24"/>
      <c r="P6278" s="25"/>
      <c r="Q6278" s="24"/>
    </row>
    <row r="6279" spans="4:17" x14ac:dyDescent="0.15">
      <c r="D6279" s="49"/>
      <c r="E6279" s="21"/>
      <c r="F6279" s="21"/>
      <c r="G6279" s="21"/>
      <c r="H6279" s="21"/>
      <c r="I6279" s="22"/>
      <c r="J6279" s="23"/>
      <c r="K6279" s="48"/>
      <c r="L6279" s="50"/>
      <c r="N6279" s="24"/>
      <c r="O6279" s="24"/>
      <c r="P6279" s="25"/>
      <c r="Q6279" s="24"/>
    </row>
    <row r="6280" spans="4:17" x14ac:dyDescent="0.15">
      <c r="D6280" s="49"/>
      <c r="E6280" s="21"/>
      <c r="F6280" s="21"/>
      <c r="G6280" s="21"/>
      <c r="H6280" s="21"/>
      <c r="I6280" s="22"/>
      <c r="J6280" s="23"/>
      <c r="K6280" s="48"/>
      <c r="L6280" s="50"/>
      <c r="N6280" s="24"/>
      <c r="O6280" s="24"/>
      <c r="P6280" s="25"/>
      <c r="Q6280" s="24"/>
    </row>
    <row r="6281" spans="4:17" x14ac:dyDescent="0.15">
      <c r="D6281" s="49"/>
      <c r="E6281" s="21"/>
      <c r="F6281" s="21"/>
      <c r="G6281" s="21"/>
      <c r="H6281" s="21"/>
      <c r="I6281" s="22"/>
      <c r="J6281" s="23"/>
      <c r="K6281" s="48"/>
      <c r="L6281" s="50"/>
      <c r="N6281" s="24"/>
      <c r="O6281" s="24"/>
      <c r="P6281" s="25"/>
      <c r="Q6281" s="24"/>
    </row>
    <row r="6282" spans="4:17" x14ac:dyDescent="0.15">
      <c r="D6282" s="49"/>
      <c r="E6282" s="21"/>
      <c r="F6282" s="21"/>
      <c r="G6282" s="21"/>
      <c r="H6282" s="21"/>
      <c r="I6282" s="22"/>
      <c r="J6282" s="23"/>
      <c r="K6282" s="48"/>
      <c r="L6282" s="50"/>
      <c r="N6282" s="24"/>
      <c r="O6282" s="24"/>
      <c r="P6282" s="25"/>
      <c r="Q6282" s="24"/>
    </row>
    <row r="6283" spans="4:17" x14ac:dyDescent="0.15">
      <c r="D6283" s="49"/>
      <c r="E6283" s="21"/>
      <c r="F6283" s="21"/>
      <c r="G6283" s="21"/>
      <c r="H6283" s="21"/>
      <c r="I6283" s="22"/>
      <c r="J6283" s="23"/>
      <c r="K6283" s="48"/>
      <c r="L6283" s="50"/>
      <c r="N6283" s="24"/>
      <c r="O6283" s="24"/>
      <c r="P6283" s="25"/>
      <c r="Q6283" s="24"/>
    </row>
    <row r="6284" spans="4:17" x14ac:dyDescent="0.15">
      <c r="D6284" s="49"/>
      <c r="E6284" s="21"/>
      <c r="F6284" s="21"/>
      <c r="G6284" s="21"/>
      <c r="H6284" s="21"/>
      <c r="I6284" s="22"/>
      <c r="J6284" s="23"/>
      <c r="K6284" s="48"/>
      <c r="L6284" s="50"/>
      <c r="N6284" s="24"/>
      <c r="O6284" s="24"/>
      <c r="P6284" s="25"/>
      <c r="Q6284" s="24"/>
    </row>
    <row r="6285" spans="4:17" x14ac:dyDescent="0.15">
      <c r="D6285" s="49"/>
      <c r="E6285" s="21"/>
      <c r="F6285" s="21"/>
      <c r="G6285" s="21"/>
      <c r="H6285" s="21"/>
      <c r="I6285" s="22"/>
      <c r="J6285" s="23"/>
      <c r="K6285" s="48"/>
      <c r="L6285" s="50"/>
      <c r="N6285" s="24"/>
      <c r="O6285" s="24"/>
      <c r="P6285" s="25"/>
      <c r="Q6285" s="24"/>
    </row>
    <row r="6286" spans="4:17" x14ac:dyDescent="0.15">
      <c r="D6286" s="49"/>
      <c r="E6286" s="21"/>
      <c r="F6286" s="21"/>
      <c r="G6286" s="21"/>
      <c r="H6286" s="21"/>
      <c r="I6286" s="22"/>
      <c r="J6286" s="23"/>
      <c r="K6286" s="48"/>
      <c r="L6286" s="50"/>
      <c r="N6286" s="24"/>
      <c r="O6286" s="24"/>
      <c r="P6286" s="25"/>
      <c r="Q6286" s="24"/>
    </row>
    <row r="6287" spans="4:17" x14ac:dyDescent="0.15">
      <c r="D6287" s="49"/>
      <c r="E6287" s="21"/>
      <c r="F6287" s="21"/>
      <c r="G6287" s="21"/>
      <c r="H6287" s="21"/>
      <c r="I6287" s="22"/>
      <c r="J6287" s="23"/>
      <c r="K6287" s="48"/>
      <c r="L6287" s="50"/>
      <c r="N6287" s="24"/>
      <c r="O6287" s="24"/>
      <c r="P6287" s="25"/>
      <c r="Q6287" s="24"/>
    </row>
    <row r="6288" spans="4:17" x14ac:dyDescent="0.15">
      <c r="D6288" s="49"/>
      <c r="E6288" s="21"/>
      <c r="F6288" s="21"/>
      <c r="G6288" s="21"/>
      <c r="H6288" s="21"/>
      <c r="I6288" s="22"/>
      <c r="J6288" s="23"/>
      <c r="K6288" s="48"/>
      <c r="L6288" s="50"/>
      <c r="N6288" s="24"/>
      <c r="O6288" s="24"/>
      <c r="P6288" s="25"/>
      <c r="Q6288" s="24"/>
    </row>
    <row r="6289" spans="4:17" x14ac:dyDescent="0.15">
      <c r="D6289" s="49"/>
      <c r="E6289" s="21"/>
      <c r="F6289" s="21"/>
      <c r="G6289" s="21"/>
      <c r="H6289" s="21"/>
      <c r="I6289" s="22"/>
      <c r="J6289" s="23"/>
      <c r="K6289" s="48"/>
      <c r="L6289" s="50"/>
      <c r="N6289" s="24"/>
      <c r="O6289" s="24"/>
      <c r="P6289" s="25"/>
      <c r="Q6289" s="24"/>
    </row>
    <row r="6290" spans="4:17" x14ac:dyDescent="0.15">
      <c r="D6290" s="49"/>
      <c r="E6290" s="21"/>
      <c r="F6290" s="21"/>
      <c r="G6290" s="21"/>
      <c r="H6290" s="21"/>
      <c r="I6290" s="22"/>
      <c r="J6290" s="23"/>
      <c r="K6290" s="48"/>
      <c r="L6290" s="50"/>
      <c r="N6290" s="24"/>
      <c r="O6290" s="24"/>
      <c r="P6290" s="25"/>
      <c r="Q6290" s="24"/>
    </row>
    <row r="6291" spans="4:17" x14ac:dyDescent="0.15">
      <c r="D6291" s="49"/>
      <c r="E6291" s="21"/>
      <c r="F6291" s="21"/>
      <c r="G6291" s="21"/>
      <c r="H6291" s="21"/>
      <c r="I6291" s="22"/>
      <c r="J6291" s="23"/>
      <c r="K6291" s="48"/>
      <c r="L6291" s="50"/>
      <c r="N6291" s="24"/>
      <c r="O6291" s="24"/>
      <c r="P6291" s="25"/>
      <c r="Q6291" s="24"/>
    </row>
    <row r="6292" spans="4:17" x14ac:dyDescent="0.15">
      <c r="D6292" s="49"/>
      <c r="E6292" s="21"/>
      <c r="F6292" s="21"/>
      <c r="G6292" s="21"/>
      <c r="H6292" s="21"/>
      <c r="I6292" s="22"/>
      <c r="J6292" s="23"/>
      <c r="K6292" s="48"/>
      <c r="L6292" s="50"/>
      <c r="N6292" s="24"/>
      <c r="O6292" s="24"/>
      <c r="P6292" s="25"/>
      <c r="Q6292" s="24"/>
    </row>
    <row r="6293" spans="4:17" x14ac:dyDescent="0.15">
      <c r="D6293" s="49"/>
      <c r="E6293" s="21"/>
      <c r="F6293" s="21"/>
      <c r="G6293" s="21"/>
      <c r="H6293" s="21"/>
      <c r="I6293" s="22"/>
      <c r="J6293" s="23"/>
      <c r="K6293" s="48"/>
      <c r="L6293" s="50"/>
      <c r="N6293" s="24"/>
      <c r="O6293" s="24"/>
      <c r="P6293" s="25"/>
      <c r="Q6293" s="24"/>
    </row>
    <row r="6294" spans="4:17" x14ac:dyDescent="0.15">
      <c r="D6294" s="49"/>
      <c r="E6294" s="21"/>
      <c r="F6294" s="21"/>
      <c r="G6294" s="21"/>
      <c r="H6294" s="21"/>
      <c r="I6294" s="22"/>
      <c r="J6294" s="23"/>
      <c r="K6294" s="48"/>
      <c r="L6294" s="50"/>
      <c r="N6294" s="24"/>
      <c r="O6294" s="24"/>
      <c r="P6294" s="25"/>
      <c r="Q6294" s="24"/>
    </row>
    <row r="6295" spans="4:17" x14ac:dyDescent="0.15">
      <c r="D6295" s="49"/>
      <c r="E6295" s="21"/>
      <c r="F6295" s="21"/>
      <c r="G6295" s="21"/>
      <c r="H6295" s="21"/>
      <c r="I6295" s="22"/>
      <c r="J6295" s="23"/>
      <c r="K6295" s="48"/>
      <c r="L6295" s="50"/>
      <c r="N6295" s="24"/>
      <c r="O6295" s="24"/>
      <c r="P6295" s="25"/>
      <c r="Q6295" s="24"/>
    </row>
    <row r="6296" spans="4:17" x14ac:dyDescent="0.15">
      <c r="D6296" s="49"/>
      <c r="E6296" s="21"/>
      <c r="F6296" s="21"/>
      <c r="G6296" s="21"/>
      <c r="H6296" s="21"/>
      <c r="I6296" s="22"/>
      <c r="J6296" s="23"/>
      <c r="K6296" s="48"/>
      <c r="L6296" s="50"/>
      <c r="N6296" s="24"/>
      <c r="O6296" s="24"/>
      <c r="P6296" s="25"/>
      <c r="Q6296" s="24"/>
    </row>
    <row r="6297" spans="4:17" x14ac:dyDescent="0.15">
      <c r="D6297" s="49"/>
      <c r="E6297" s="21"/>
      <c r="F6297" s="21"/>
      <c r="G6297" s="21"/>
      <c r="H6297" s="21"/>
      <c r="I6297" s="22"/>
      <c r="J6297" s="23"/>
      <c r="K6297" s="48"/>
      <c r="L6297" s="50"/>
      <c r="N6297" s="24"/>
      <c r="O6297" s="24"/>
      <c r="P6297" s="25"/>
      <c r="Q6297" s="24"/>
    </row>
    <row r="6298" spans="4:17" x14ac:dyDescent="0.15">
      <c r="D6298" s="49"/>
      <c r="E6298" s="21"/>
      <c r="F6298" s="21"/>
      <c r="G6298" s="21"/>
      <c r="H6298" s="21"/>
      <c r="I6298" s="22"/>
      <c r="J6298" s="23"/>
      <c r="K6298" s="48"/>
      <c r="L6298" s="50"/>
      <c r="N6298" s="24"/>
      <c r="O6298" s="24"/>
      <c r="P6298" s="25"/>
      <c r="Q6298" s="24"/>
    </row>
    <row r="6299" spans="4:17" x14ac:dyDescent="0.15">
      <c r="D6299" s="49"/>
      <c r="E6299" s="21"/>
      <c r="F6299" s="21"/>
      <c r="G6299" s="21"/>
      <c r="H6299" s="21"/>
      <c r="I6299" s="22"/>
      <c r="J6299" s="23"/>
      <c r="K6299" s="48"/>
      <c r="L6299" s="50"/>
      <c r="N6299" s="24"/>
      <c r="O6299" s="24"/>
      <c r="P6299" s="25"/>
      <c r="Q6299" s="24"/>
    </row>
    <row r="6300" spans="4:17" x14ac:dyDescent="0.15">
      <c r="D6300" s="49"/>
      <c r="E6300" s="21"/>
      <c r="F6300" s="21"/>
      <c r="G6300" s="21"/>
      <c r="H6300" s="21"/>
      <c r="I6300" s="22"/>
      <c r="J6300" s="23"/>
      <c r="K6300" s="48"/>
      <c r="L6300" s="50"/>
      <c r="N6300" s="24"/>
      <c r="O6300" s="24"/>
      <c r="P6300" s="25"/>
      <c r="Q6300" s="24"/>
    </row>
    <row r="6301" spans="4:17" x14ac:dyDescent="0.15">
      <c r="D6301" s="49"/>
      <c r="E6301" s="21"/>
      <c r="F6301" s="21"/>
      <c r="G6301" s="21"/>
      <c r="H6301" s="21"/>
      <c r="I6301" s="22"/>
      <c r="J6301" s="23"/>
      <c r="K6301" s="48"/>
      <c r="L6301" s="50"/>
      <c r="N6301" s="24"/>
      <c r="O6301" s="24"/>
      <c r="P6301" s="25"/>
      <c r="Q6301" s="24"/>
    </row>
    <row r="6302" spans="4:17" x14ac:dyDescent="0.15">
      <c r="D6302" s="49"/>
      <c r="E6302" s="21"/>
      <c r="F6302" s="21"/>
      <c r="G6302" s="21"/>
      <c r="H6302" s="21"/>
      <c r="I6302" s="22"/>
      <c r="J6302" s="23"/>
      <c r="K6302" s="48"/>
      <c r="L6302" s="50"/>
      <c r="N6302" s="24"/>
      <c r="O6302" s="24"/>
      <c r="P6302" s="25"/>
      <c r="Q6302" s="24"/>
    </row>
    <row r="6303" spans="4:17" x14ac:dyDescent="0.15">
      <c r="D6303" s="49"/>
      <c r="E6303" s="21"/>
      <c r="F6303" s="21"/>
      <c r="G6303" s="21"/>
      <c r="H6303" s="21"/>
      <c r="I6303" s="22"/>
      <c r="J6303" s="23"/>
      <c r="K6303" s="48"/>
      <c r="L6303" s="50"/>
      <c r="N6303" s="24"/>
      <c r="O6303" s="24"/>
      <c r="P6303" s="25"/>
      <c r="Q6303" s="24"/>
    </row>
    <row r="6304" spans="4:17" x14ac:dyDescent="0.15">
      <c r="D6304" s="49"/>
      <c r="E6304" s="21"/>
      <c r="F6304" s="21"/>
      <c r="G6304" s="21"/>
      <c r="H6304" s="21"/>
      <c r="I6304" s="22"/>
      <c r="J6304" s="23"/>
      <c r="K6304" s="48"/>
      <c r="L6304" s="50"/>
      <c r="N6304" s="24"/>
      <c r="O6304" s="24"/>
      <c r="P6304" s="25"/>
      <c r="Q6304" s="24"/>
    </row>
    <row r="6305" spans="4:17" x14ac:dyDescent="0.15">
      <c r="D6305" s="49"/>
      <c r="E6305" s="21"/>
      <c r="F6305" s="21"/>
      <c r="G6305" s="21"/>
      <c r="H6305" s="21"/>
      <c r="I6305" s="22"/>
      <c r="J6305" s="23"/>
      <c r="K6305" s="48"/>
      <c r="L6305" s="50"/>
      <c r="N6305" s="24"/>
      <c r="O6305" s="24"/>
      <c r="P6305" s="25"/>
      <c r="Q6305" s="24"/>
    </row>
    <row r="6306" spans="4:17" x14ac:dyDescent="0.15">
      <c r="D6306" s="49"/>
      <c r="E6306" s="21"/>
      <c r="F6306" s="21"/>
      <c r="G6306" s="21"/>
      <c r="H6306" s="21"/>
      <c r="I6306" s="22"/>
      <c r="J6306" s="23"/>
      <c r="K6306" s="48"/>
      <c r="L6306" s="50"/>
      <c r="N6306" s="24"/>
      <c r="O6306" s="24"/>
      <c r="P6306" s="25"/>
      <c r="Q6306" s="24"/>
    </row>
    <row r="6307" spans="4:17" x14ac:dyDescent="0.15">
      <c r="D6307" s="49"/>
      <c r="E6307" s="21"/>
      <c r="F6307" s="21"/>
      <c r="G6307" s="21"/>
      <c r="H6307" s="21"/>
      <c r="I6307" s="22"/>
      <c r="J6307" s="23"/>
      <c r="K6307" s="48"/>
      <c r="L6307" s="50"/>
      <c r="N6307" s="24"/>
      <c r="O6307" s="24"/>
      <c r="P6307" s="25"/>
      <c r="Q6307" s="24"/>
    </row>
    <row r="6308" spans="4:17" x14ac:dyDescent="0.15">
      <c r="D6308" s="49"/>
      <c r="E6308" s="21"/>
      <c r="F6308" s="21"/>
      <c r="G6308" s="21"/>
      <c r="H6308" s="21"/>
      <c r="I6308" s="22"/>
      <c r="J6308" s="23"/>
      <c r="K6308" s="48"/>
      <c r="L6308" s="50"/>
      <c r="N6308" s="24"/>
      <c r="O6308" s="24"/>
      <c r="P6308" s="25"/>
      <c r="Q6308" s="24"/>
    </row>
    <row r="6309" spans="4:17" x14ac:dyDescent="0.15">
      <c r="D6309" s="49"/>
      <c r="E6309" s="21"/>
      <c r="F6309" s="21"/>
      <c r="G6309" s="21"/>
      <c r="H6309" s="21"/>
      <c r="I6309" s="22"/>
      <c r="J6309" s="23"/>
      <c r="K6309" s="48"/>
      <c r="L6309" s="50"/>
      <c r="N6309" s="24"/>
      <c r="O6309" s="24"/>
      <c r="P6309" s="25"/>
      <c r="Q6309" s="24"/>
    </row>
    <row r="6310" spans="4:17" x14ac:dyDescent="0.15">
      <c r="D6310" s="49"/>
      <c r="E6310" s="21"/>
      <c r="F6310" s="21"/>
      <c r="G6310" s="21"/>
      <c r="H6310" s="21"/>
      <c r="I6310" s="22"/>
      <c r="J6310" s="23"/>
      <c r="K6310" s="48"/>
      <c r="L6310" s="50"/>
      <c r="N6310" s="24"/>
      <c r="O6310" s="24"/>
      <c r="P6310" s="25"/>
      <c r="Q6310" s="24"/>
    </row>
    <row r="6311" spans="4:17" x14ac:dyDescent="0.15">
      <c r="D6311" s="49"/>
      <c r="E6311" s="21"/>
      <c r="F6311" s="21"/>
      <c r="G6311" s="21"/>
      <c r="H6311" s="21"/>
      <c r="I6311" s="22"/>
      <c r="J6311" s="23"/>
      <c r="K6311" s="48"/>
      <c r="L6311" s="50"/>
      <c r="N6311" s="24"/>
      <c r="O6311" s="24"/>
      <c r="P6311" s="25"/>
      <c r="Q6311" s="24"/>
    </row>
    <row r="6312" spans="4:17" x14ac:dyDescent="0.15">
      <c r="D6312" s="49"/>
      <c r="E6312" s="21"/>
      <c r="F6312" s="21"/>
      <c r="G6312" s="21"/>
      <c r="H6312" s="21"/>
      <c r="I6312" s="22"/>
      <c r="J6312" s="23"/>
      <c r="K6312" s="48"/>
      <c r="L6312" s="50"/>
      <c r="N6312" s="24"/>
      <c r="O6312" s="24"/>
      <c r="P6312" s="25"/>
      <c r="Q6312" s="24"/>
    </row>
    <row r="6313" spans="4:17" x14ac:dyDescent="0.15">
      <c r="D6313" s="49"/>
      <c r="E6313" s="21"/>
      <c r="F6313" s="21"/>
      <c r="G6313" s="21"/>
      <c r="H6313" s="21"/>
      <c r="I6313" s="22"/>
      <c r="J6313" s="23"/>
      <c r="K6313" s="48"/>
      <c r="L6313" s="50"/>
      <c r="N6313" s="24"/>
      <c r="O6313" s="24"/>
      <c r="P6313" s="25"/>
      <c r="Q6313" s="24"/>
    </row>
    <row r="6314" spans="4:17" x14ac:dyDescent="0.15">
      <c r="D6314" s="49"/>
      <c r="E6314" s="21"/>
      <c r="F6314" s="21"/>
      <c r="G6314" s="21"/>
      <c r="H6314" s="21"/>
      <c r="I6314" s="22"/>
      <c r="J6314" s="23"/>
      <c r="K6314" s="48"/>
      <c r="L6314" s="50"/>
      <c r="N6314" s="24"/>
      <c r="O6314" s="24"/>
      <c r="P6314" s="25"/>
      <c r="Q6314" s="24"/>
    </row>
    <row r="6315" spans="4:17" x14ac:dyDescent="0.15">
      <c r="D6315" s="49"/>
      <c r="E6315" s="21"/>
      <c r="F6315" s="21"/>
      <c r="G6315" s="21"/>
      <c r="H6315" s="21"/>
      <c r="I6315" s="22"/>
      <c r="J6315" s="23"/>
      <c r="K6315" s="48"/>
      <c r="L6315" s="50"/>
      <c r="N6315" s="24"/>
      <c r="O6315" s="24"/>
      <c r="P6315" s="25"/>
      <c r="Q6315" s="24"/>
    </row>
    <row r="6316" spans="4:17" x14ac:dyDescent="0.15">
      <c r="D6316" s="49"/>
      <c r="E6316" s="21"/>
      <c r="F6316" s="21"/>
      <c r="G6316" s="21"/>
      <c r="H6316" s="21"/>
      <c r="I6316" s="22"/>
      <c r="J6316" s="23"/>
      <c r="K6316" s="48"/>
      <c r="L6316" s="50"/>
      <c r="N6316" s="24"/>
      <c r="O6316" s="24"/>
      <c r="P6316" s="25"/>
      <c r="Q6316" s="24"/>
    </row>
    <row r="6317" spans="4:17" x14ac:dyDescent="0.15">
      <c r="D6317" s="49"/>
      <c r="E6317" s="21"/>
      <c r="F6317" s="21"/>
      <c r="G6317" s="21"/>
      <c r="H6317" s="21"/>
      <c r="I6317" s="22"/>
      <c r="J6317" s="23"/>
      <c r="K6317" s="48"/>
      <c r="L6317" s="50"/>
      <c r="N6317" s="24"/>
      <c r="O6317" s="24"/>
      <c r="P6317" s="25"/>
      <c r="Q6317" s="24"/>
    </row>
    <row r="6318" spans="4:17" x14ac:dyDescent="0.15">
      <c r="D6318" s="49"/>
      <c r="E6318" s="21"/>
      <c r="F6318" s="21"/>
      <c r="G6318" s="21"/>
      <c r="H6318" s="21"/>
      <c r="I6318" s="22"/>
      <c r="J6318" s="23"/>
      <c r="K6318" s="48"/>
      <c r="L6318" s="50"/>
      <c r="N6318" s="24"/>
      <c r="O6318" s="24"/>
      <c r="P6318" s="25"/>
      <c r="Q6318" s="24"/>
    </row>
    <row r="6319" spans="4:17" x14ac:dyDescent="0.15">
      <c r="D6319" s="49"/>
      <c r="E6319" s="21"/>
      <c r="F6319" s="21"/>
      <c r="G6319" s="21"/>
      <c r="H6319" s="21"/>
      <c r="I6319" s="22"/>
      <c r="J6319" s="23"/>
      <c r="K6319" s="48"/>
      <c r="L6319" s="50"/>
      <c r="N6319" s="24"/>
      <c r="O6319" s="24"/>
      <c r="P6319" s="25"/>
      <c r="Q6319" s="24"/>
    </row>
    <row r="6320" spans="4:17" x14ac:dyDescent="0.15">
      <c r="D6320" s="49"/>
      <c r="E6320" s="21"/>
      <c r="F6320" s="21"/>
      <c r="G6320" s="21"/>
      <c r="H6320" s="21"/>
      <c r="I6320" s="22"/>
      <c r="J6320" s="23"/>
      <c r="K6320" s="48"/>
      <c r="L6320" s="50"/>
      <c r="N6320" s="24"/>
      <c r="O6320" s="24"/>
      <c r="P6320" s="25"/>
      <c r="Q6320" s="24"/>
    </row>
    <row r="6321" spans="4:17" x14ac:dyDescent="0.15">
      <c r="D6321" s="49"/>
      <c r="E6321" s="21"/>
      <c r="F6321" s="21"/>
      <c r="G6321" s="21"/>
      <c r="H6321" s="21"/>
      <c r="I6321" s="22"/>
      <c r="J6321" s="23"/>
      <c r="K6321" s="48"/>
      <c r="L6321" s="50"/>
      <c r="N6321" s="24"/>
      <c r="O6321" s="24"/>
      <c r="P6321" s="25"/>
      <c r="Q6321" s="24"/>
    </row>
    <row r="6322" spans="4:17" x14ac:dyDescent="0.15">
      <c r="D6322" s="49"/>
      <c r="E6322" s="21"/>
      <c r="F6322" s="21"/>
      <c r="G6322" s="21"/>
      <c r="H6322" s="21"/>
      <c r="I6322" s="22"/>
      <c r="J6322" s="23"/>
      <c r="K6322" s="48"/>
      <c r="L6322" s="50"/>
      <c r="N6322" s="24"/>
      <c r="O6322" s="24"/>
      <c r="P6322" s="25"/>
      <c r="Q6322" s="24"/>
    </row>
    <row r="6323" spans="4:17" x14ac:dyDescent="0.15">
      <c r="D6323" s="49"/>
      <c r="E6323" s="21"/>
      <c r="F6323" s="21"/>
      <c r="G6323" s="21"/>
      <c r="H6323" s="21"/>
      <c r="I6323" s="22"/>
      <c r="J6323" s="23"/>
      <c r="K6323" s="48"/>
      <c r="L6323" s="50"/>
      <c r="N6323" s="24"/>
      <c r="O6323" s="24"/>
      <c r="P6323" s="25"/>
      <c r="Q6323" s="24"/>
    </row>
    <row r="6324" spans="4:17" x14ac:dyDescent="0.15">
      <c r="D6324" s="49"/>
      <c r="E6324" s="21"/>
      <c r="F6324" s="21"/>
      <c r="G6324" s="21"/>
      <c r="H6324" s="21"/>
      <c r="I6324" s="22"/>
      <c r="J6324" s="23"/>
      <c r="K6324" s="48"/>
      <c r="L6324" s="50"/>
      <c r="N6324" s="24"/>
      <c r="O6324" s="24"/>
      <c r="P6324" s="25"/>
      <c r="Q6324" s="24"/>
    </row>
    <row r="6325" spans="4:17" x14ac:dyDescent="0.15">
      <c r="D6325" s="49"/>
      <c r="E6325" s="21"/>
      <c r="F6325" s="21"/>
      <c r="G6325" s="21"/>
      <c r="H6325" s="21"/>
      <c r="I6325" s="22"/>
      <c r="J6325" s="23"/>
      <c r="K6325" s="48"/>
      <c r="L6325" s="50"/>
      <c r="N6325" s="24"/>
      <c r="O6325" s="24"/>
      <c r="P6325" s="25"/>
      <c r="Q6325" s="24"/>
    </row>
    <row r="6326" spans="4:17" x14ac:dyDescent="0.15">
      <c r="D6326" s="49"/>
      <c r="E6326" s="21"/>
      <c r="F6326" s="21"/>
      <c r="G6326" s="21"/>
      <c r="H6326" s="21"/>
      <c r="I6326" s="22"/>
      <c r="J6326" s="23"/>
      <c r="K6326" s="48"/>
      <c r="L6326" s="50"/>
      <c r="N6326" s="24"/>
      <c r="O6326" s="24"/>
      <c r="P6326" s="25"/>
      <c r="Q6326" s="24"/>
    </row>
    <row r="6327" spans="4:17" x14ac:dyDescent="0.15">
      <c r="D6327" s="49"/>
      <c r="E6327" s="21"/>
      <c r="F6327" s="21"/>
      <c r="G6327" s="21"/>
      <c r="H6327" s="21"/>
      <c r="I6327" s="22"/>
      <c r="J6327" s="23"/>
      <c r="K6327" s="48"/>
      <c r="L6327" s="50"/>
      <c r="N6327" s="24"/>
      <c r="O6327" s="24"/>
      <c r="P6327" s="25"/>
      <c r="Q6327" s="24"/>
    </row>
    <row r="6328" spans="4:17" x14ac:dyDescent="0.15">
      <c r="D6328" s="49"/>
      <c r="E6328" s="21"/>
      <c r="F6328" s="21"/>
      <c r="G6328" s="21"/>
      <c r="H6328" s="21"/>
      <c r="I6328" s="22"/>
      <c r="J6328" s="23"/>
      <c r="K6328" s="48"/>
      <c r="L6328" s="50"/>
      <c r="N6328" s="24"/>
      <c r="O6328" s="24"/>
      <c r="P6328" s="25"/>
      <c r="Q6328" s="24"/>
    </row>
    <row r="6329" spans="4:17" x14ac:dyDescent="0.15">
      <c r="D6329" s="49"/>
      <c r="E6329" s="21"/>
      <c r="F6329" s="21"/>
      <c r="G6329" s="21"/>
      <c r="H6329" s="21"/>
      <c r="I6329" s="22"/>
      <c r="J6329" s="23"/>
      <c r="K6329" s="48"/>
      <c r="L6329" s="50"/>
      <c r="N6329" s="24"/>
      <c r="O6329" s="24"/>
      <c r="P6329" s="25"/>
      <c r="Q6329" s="24"/>
    </row>
    <row r="6330" spans="4:17" x14ac:dyDescent="0.15">
      <c r="D6330" s="49"/>
      <c r="E6330" s="21"/>
      <c r="F6330" s="21"/>
      <c r="G6330" s="21"/>
      <c r="H6330" s="21"/>
      <c r="I6330" s="22"/>
      <c r="J6330" s="23"/>
      <c r="K6330" s="48"/>
      <c r="L6330" s="50"/>
      <c r="N6330" s="24"/>
      <c r="O6330" s="24"/>
      <c r="P6330" s="25"/>
      <c r="Q6330" s="24"/>
    </row>
    <row r="6331" spans="4:17" x14ac:dyDescent="0.15">
      <c r="D6331" s="49"/>
      <c r="E6331" s="21"/>
      <c r="F6331" s="21"/>
      <c r="G6331" s="21"/>
      <c r="H6331" s="21"/>
      <c r="I6331" s="22"/>
      <c r="J6331" s="23"/>
      <c r="K6331" s="48"/>
      <c r="L6331" s="50"/>
      <c r="N6331" s="24"/>
      <c r="O6331" s="24"/>
      <c r="P6331" s="25"/>
      <c r="Q6331" s="24"/>
    </row>
    <row r="6332" spans="4:17" x14ac:dyDescent="0.15">
      <c r="D6332" s="49"/>
      <c r="E6332" s="21"/>
      <c r="F6332" s="21"/>
      <c r="G6332" s="21"/>
      <c r="H6332" s="21"/>
      <c r="I6332" s="22"/>
      <c r="J6332" s="23"/>
      <c r="K6332" s="48"/>
      <c r="L6332" s="50"/>
      <c r="N6332" s="24"/>
      <c r="O6332" s="24"/>
      <c r="P6332" s="25"/>
      <c r="Q6332" s="24"/>
    </row>
    <row r="6333" spans="4:17" x14ac:dyDescent="0.15">
      <c r="D6333" s="49"/>
      <c r="E6333" s="21"/>
      <c r="F6333" s="21"/>
      <c r="G6333" s="21"/>
      <c r="H6333" s="21"/>
      <c r="I6333" s="22"/>
      <c r="J6333" s="23"/>
      <c r="K6333" s="48"/>
      <c r="L6333" s="50"/>
      <c r="N6333" s="24"/>
      <c r="O6333" s="24"/>
      <c r="P6333" s="25"/>
      <c r="Q6333" s="24"/>
    </row>
    <row r="6334" spans="4:17" x14ac:dyDescent="0.15">
      <c r="D6334" s="49"/>
      <c r="E6334" s="21"/>
      <c r="F6334" s="21"/>
      <c r="G6334" s="21"/>
      <c r="H6334" s="21"/>
      <c r="I6334" s="22"/>
      <c r="J6334" s="23"/>
      <c r="K6334" s="48"/>
      <c r="L6334" s="50"/>
      <c r="N6334" s="24"/>
      <c r="O6334" s="24"/>
      <c r="P6334" s="25"/>
      <c r="Q6334" s="24"/>
    </row>
    <row r="6335" spans="4:17" x14ac:dyDescent="0.15">
      <c r="D6335" s="49"/>
      <c r="E6335" s="21"/>
      <c r="F6335" s="21"/>
      <c r="G6335" s="21"/>
      <c r="H6335" s="21"/>
      <c r="I6335" s="22"/>
      <c r="J6335" s="23"/>
      <c r="K6335" s="48"/>
      <c r="L6335" s="50"/>
      <c r="N6335" s="24"/>
      <c r="O6335" s="24"/>
      <c r="P6335" s="25"/>
      <c r="Q6335" s="24"/>
    </row>
    <row r="6336" spans="4:17" x14ac:dyDescent="0.15">
      <c r="D6336" s="49"/>
      <c r="E6336" s="21"/>
      <c r="F6336" s="21"/>
      <c r="G6336" s="21"/>
      <c r="H6336" s="21"/>
      <c r="I6336" s="22"/>
      <c r="J6336" s="23"/>
      <c r="K6336" s="48"/>
      <c r="L6336" s="50"/>
      <c r="N6336" s="24"/>
      <c r="O6336" s="24"/>
      <c r="P6336" s="25"/>
      <c r="Q6336" s="24"/>
    </row>
    <row r="6337" spans="4:17" x14ac:dyDescent="0.15">
      <c r="D6337" s="49"/>
      <c r="E6337" s="21"/>
      <c r="F6337" s="21"/>
      <c r="G6337" s="21"/>
      <c r="H6337" s="21"/>
      <c r="I6337" s="22"/>
      <c r="J6337" s="23"/>
      <c r="K6337" s="48"/>
      <c r="L6337" s="50"/>
      <c r="N6337" s="24"/>
      <c r="O6337" s="24"/>
      <c r="P6337" s="25"/>
      <c r="Q6337" s="24"/>
    </row>
    <row r="6338" spans="4:17" x14ac:dyDescent="0.15">
      <c r="D6338" s="49"/>
      <c r="E6338" s="21"/>
      <c r="F6338" s="21"/>
      <c r="G6338" s="21"/>
      <c r="H6338" s="21"/>
      <c r="I6338" s="22"/>
      <c r="J6338" s="23"/>
      <c r="K6338" s="48"/>
      <c r="L6338" s="50"/>
      <c r="N6338" s="24"/>
      <c r="O6338" s="24"/>
      <c r="P6338" s="25"/>
      <c r="Q6338" s="24"/>
    </row>
    <row r="6339" spans="4:17" x14ac:dyDescent="0.15">
      <c r="D6339" s="49"/>
      <c r="E6339" s="21"/>
      <c r="F6339" s="21"/>
      <c r="G6339" s="21"/>
      <c r="H6339" s="21"/>
      <c r="I6339" s="22"/>
      <c r="J6339" s="23"/>
      <c r="K6339" s="48"/>
      <c r="L6339" s="50"/>
      <c r="N6339" s="24"/>
      <c r="O6339" s="24"/>
      <c r="P6339" s="25"/>
      <c r="Q6339" s="24"/>
    </row>
    <row r="6340" spans="4:17" x14ac:dyDescent="0.15">
      <c r="D6340" s="49"/>
      <c r="E6340" s="21"/>
      <c r="F6340" s="21"/>
      <c r="G6340" s="21"/>
      <c r="H6340" s="21"/>
      <c r="I6340" s="22"/>
      <c r="J6340" s="23"/>
      <c r="K6340" s="48"/>
      <c r="L6340" s="50"/>
      <c r="N6340" s="24"/>
      <c r="O6340" s="24"/>
      <c r="P6340" s="25"/>
      <c r="Q6340" s="24"/>
    </row>
    <row r="6341" spans="4:17" x14ac:dyDescent="0.15">
      <c r="D6341" s="49"/>
      <c r="E6341" s="21"/>
      <c r="F6341" s="21"/>
      <c r="G6341" s="21"/>
      <c r="H6341" s="21"/>
      <c r="I6341" s="22"/>
      <c r="J6341" s="23"/>
      <c r="K6341" s="48"/>
      <c r="L6341" s="50"/>
      <c r="N6341" s="24"/>
      <c r="O6341" s="24"/>
      <c r="P6341" s="25"/>
      <c r="Q6341" s="24"/>
    </row>
    <row r="6342" spans="4:17" x14ac:dyDescent="0.15">
      <c r="D6342" s="49"/>
      <c r="E6342" s="21"/>
      <c r="F6342" s="21"/>
      <c r="G6342" s="21"/>
      <c r="H6342" s="21"/>
      <c r="I6342" s="22"/>
      <c r="J6342" s="23"/>
      <c r="K6342" s="48"/>
      <c r="L6342" s="50"/>
      <c r="N6342" s="24"/>
      <c r="O6342" s="24"/>
      <c r="P6342" s="25"/>
      <c r="Q6342" s="24"/>
    </row>
    <row r="6343" spans="4:17" x14ac:dyDescent="0.15">
      <c r="D6343" s="49"/>
      <c r="E6343" s="21"/>
      <c r="F6343" s="21"/>
      <c r="G6343" s="21"/>
      <c r="H6343" s="21"/>
      <c r="I6343" s="22"/>
      <c r="J6343" s="23"/>
      <c r="K6343" s="48"/>
      <c r="L6343" s="50"/>
      <c r="N6343" s="24"/>
      <c r="O6343" s="24"/>
      <c r="P6343" s="25"/>
      <c r="Q6343" s="24"/>
    </row>
    <row r="6344" spans="4:17" x14ac:dyDescent="0.15">
      <c r="D6344" s="49"/>
      <c r="E6344" s="21"/>
      <c r="F6344" s="21"/>
      <c r="G6344" s="21"/>
      <c r="H6344" s="21"/>
      <c r="I6344" s="22"/>
      <c r="J6344" s="23"/>
      <c r="K6344" s="48"/>
      <c r="L6344" s="50"/>
      <c r="N6344" s="24"/>
      <c r="O6344" s="24"/>
      <c r="P6344" s="25"/>
      <c r="Q6344" s="24"/>
    </row>
    <row r="6345" spans="4:17" x14ac:dyDescent="0.15">
      <c r="D6345" s="49"/>
      <c r="E6345" s="21"/>
      <c r="F6345" s="21"/>
      <c r="G6345" s="21"/>
      <c r="H6345" s="21"/>
      <c r="I6345" s="22"/>
      <c r="J6345" s="23"/>
      <c r="K6345" s="48"/>
      <c r="L6345" s="50"/>
      <c r="N6345" s="24"/>
      <c r="O6345" s="24"/>
      <c r="P6345" s="25"/>
      <c r="Q6345" s="24"/>
    </row>
    <row r="6346" spans="4:17" x14ac:dyDescent="0.15">
      <c r="D6346" s="49"/>
      <c r="E6346" s="21"/>
      <c r="F6346" s="21"/>
      <c r="G6346" s="21"/>
      <c r="H6346" s="21"/>
      <c r="I6346" s="22"/>
      <c r="J6346" s="23"/>
      <c r="K6346" s="48"/>
      <c r="L6346" s="50"/>
      <c r="N6346" s="24"/>
      <c r="O6346" s="24"/>
      <c r="P6346" s="25"/>
      <c r="Q6346" s="24"/>
    </row>
    <row r="6347" spans="4:17" x14ac:dyDescent="0.15">
      <c r="D6347" s="49"/>
      <c r="E6347" s="21"/>
      <c r="F6347" s="21"/>
      <c r="G6347" s="21"/>
      <c r="H6347" s="21"/>
      <c r="I6347" s="22"/>
      <c r="J6347" s="23"/>
      <c r="K6347" s="48"/>
      <c r="L6347" s="50"/>
      <c r="N6347" s="24"/>
      <c r="O6347" s="24"/>
      <c r="P6347" s="25"/>
      <c r="Q6347" s="24"/>
    </row>
    <row r="6348" spans="4:17" x14ac:dyDescent="0.15">
      <c r="D6348" s="49"/>
      <c r="E6348" s="21"/>
      <c r="F6348" s="21"/>
      <c r="G6348" s="21"/>
      <c r="H6348" s="21"/>
      <c r="I6348" s="22"/>
      <c r="J6348" s="23"/>
      <c r="K6348" s="48"/>
      <c r="L6348" s="50"/>
      <c r="N6348" s="24"/>
      <c r="O6348" s="24"/>
      <c r="P6348" s="25"/>
      <c r="Q6348" s="24"/>
    </row>
    <row r="6349" spans="4:17" x14ac:dyDescent="0.15">
      <c r="D6349" s="49"/>
      <c r="E6349" s="21"/>
      <c r="F6349" s="21"/>
      <c r="G6349" s="21"/>
      <c r="H6349" s="21"/>
      <c r="I6349" s="22"/>
      <c r="J6349" s="23"/>
      <c r="K6349" s="48"/>
      <c r="L6349" s="50"/>
      <c r="N6349" s="24"/>
      <c r="O6349" s="24"/>
      <c r="P6349" s="25"/>
      <c r="Q6349" s="24"/>
    </row>
    <row r="6350" spans="4:17" x14ac:dyDescent="0.15">
      <c r="D6350" s="49"/>
      <c r="E6350" s="21"/>
      <c r="F6350" s="21"/>
      <c r="G6350" s="21"/>
      <c r="H6350" s="21"/>
      <c r="I6350" s="22"/>
      <c r="J6350" s="23"/>
      <c r="K6350" s="48"/>
      <c r="L6350" s="50"/>
      <c r="N6350" s="24"/>
      <c r="O6350" s="24"/>
      <c r="P6350" s="25"/>
      <c r="Q6350" s="24"/>
    </row>
    <row r="6351" spans="4:17" x14ac:dyDescent="0.15">
      <c r="D6351" s="49"/>
      <c r="E6351" s="21"/>
      <c r="F6351" s="21"/>
      <c r="G6351" s="21"/>
      <c r="H6351" s="21"/>
      <c r="I6351" s="22"/>
      <c r="J6351" s="23"/>
      <c r="K6351" s="48"/>
      <c r="L6351" s="50"/>
      <c r="N6351" s="24"/>
      <c r="O6351" s="24"/>
      <c r="P6351" s="25"/>
      <c r="Q6351" s="24"/>
    </row>
    <row r="6352" spans="4:17" x14ac:dyDescent="0.15">
      <c r="D6352" s="49"/>
      <c r="E6352" s="21"/>
      <c r="F6352" s="21"/>
      <c r="G6352" s="21"/>
      <c r="H6352" s="21"/>
      <c r="I6352" s="22"/>
      <c r="J6352" s="23"/>
      <c r="K6352" s="48"/>
      <c r="L6352" s="50"/>
      <c r="N6352" s="24"/>
      <c r="O6352" s="24"/>
      <c r="P6352" s="25"/>
      <c r="Q6352" s="24"/>
    </row>
    <row r="6353" spans="4:17" x14ac:dyDescent="0.15">
      <c r="D6353" s="49"/>
      <c r="E6353" s="21"/>
      <c r="F6353" s="21"/>
      <c r="G6353" s="21"/>
      <c r="H6353" s="21"/>
      <c r="I6353" s="22"/>
      <c r="J6353" s="23"/>
      <c r="K6353" s="48"/>
      <c r="L6353" s="50"/>
      <c r="N6353" s="24"/>
      <c r="O6353" s="24"/>
      <c r="P6353" s="25"/>
      <c r="Q6353" s="24"/>
    </row>
    <row r="6354" spans="4:17" x14ac:dyDescent="0.15">
      <c r="D6354" s="49"/>
      <c r="E6354" s="21"/>
      <c r="F6354" s="21"/>
      <c r="G6354" s="21"/>
      <c r="H6354" s="21"/>
      <c r="I6354" s="22"/>
      <c r="J6354" s="23"/>
      <c r="K6354" s="48"/>
      <c r="L6354" s="50"/>
      <c r="N6354" s="24"/>
      <c r="O6354" s="24"/>
      <c r="P6354" s="25"/>
      <c r="Q6354" s="24"/>
    </row>
    <row r="6355" spans="4:17" x14ac:dyDescent="0.15">
      <c r="D6355" s="49"/>
      <c r="E6355" s="21"/>
      <c r="F6355" s="21"/>
      <c r="G6355" s="21"/>
      <c r="H6355" s="21"/>
      <c r="I6355" s="22"/>
      <c r="J6355" s="23"/>
      <c r="K6355" s="48"/>
      <c r="L6355" s="50"/>
      <c r="N6355" s="24"/>
      <c r="O6355" s="24"/>
      <c r="P6355" s="25"/>
      <c r="Q6355" s="24"/>
    </row>
    <row r="6356" spans="4:17" x14ac:dyDescent="0.15">
      <c r="D6356" s="49"/>
      <c r="E6356" s="21"/>
      <c r="F6356" s="21"/>
      <c r="G6356" s="21"/>
      <c r="H6356" s="21"/>
      <c r="I6356" s="22"/>
      <c r="J6356" s="23"/>
      <c r="K6356" s="48"/>
      <c r="L6356" s="50"/>
      <c r="N6356" s="24"/>
      <c r="O6356" s="24"/>
      <c r="P6356" s="25"/>
      <c r="Q6356" s="24"/>
    </row>
    <row r="6357" spans="4:17" x14ac:dyDescent="0.15">
      <c r="D6357" s="49"/>
      <c r="E6357" s="21"/>
      <c r="F6357" s="21"/>
      <c r="G6357" s="21"/>
      <c r="H6357" s="21"/>
      <c r="I6357" s="22"/>
      <c r="J6357" s="23"/>
      <c r="K6357" s="48"/>
      <c r="L6357" s="50"/>
      <c r="N6357" s="24"/>
      <c r="O6357" s="24"/>
      <c r="P6357" s="25"/>
      <c r="Q6357" s="24"/>
    </row>
    <row r="6358" spans="4:17" x14ac:dyDescent="0.15">
      <c r="D6358" s="49"/>
      <c r="E6358" s="21"/>
      <c r="F6358" s="21"/>
      <c r="G6358" s="21"/>
      <c r="H6358" s="21"/>
      <c r="I6358" s="22"/>
      <c r="J6358" s="23"/>
      <c r="K6358" s="48"/>
      <c r="L6358" s="50"/>
      <c r="N6358" s="24"/>
      <c r="O6358" s="24"/>
      <c r="P6358" s="25"/>
      <c r="Q6358" s="24"/>
    </row>
    <row r="6359" spans="4:17" x14ac:dyDescent="0.15">
      <c r="D6359" s="49"/>
      <c r="E6359" s="21"/>
      <c r="F6359" s="21"/>
      <c r="G6359" s="21"/>
      <c r="H6359" s="21"/>
      <c r="I6359" s="22"/>
      <c r="J6359" s="23"/>
      <c r="K6359" s="48"/>
      <c r="L6359" s="50"/>
      <c r="N6359" s="24"/>
      <c r="O6359" s="24"/>
      <c r="P6359" s="25"/>
      <c r="Q6359" s="24"/>
    </row>
    <row r="6360" spans="4:17" x14ac:dyDescent="0.15">
      <c r="D6360" s="49"/>
      <c r="E6360" s="21"/>
      <c r="F6360" s="21"/>
      <c r="G6360" s="21"/>
      <c r="H6360" s="21"/>
      <c r="I6360" s="22"/>
      <c r="J6360" s="23"/>
      <c r="K6360" s="48"/>
      <c r="L6360" s="50"/>
      <c r="N6360" s="24"/>
      <c r="O6360" s="24"/>
      <c r="P6360" s="25"/>
      <c r="Q6360" s="24"/>
    </row>
    <row r="6361" spans="4:17" x14ac:dyDescent="0.15">
      <c r="D6361" s="49"/>
      <c r="E6361" s="21"/>
      <c r="F6361" s="21"/>
      <c r="G6361" s="21"/>
      <c r="H6361" s="21"/>
      <c r="I6361" s="22"/>
      <c r="J6361" s="23"/>
      <c r="K6361" s="48"/>
      <c r="L6361" s="50"/>
      <c r="N6361" s="24"/>
      <c r="O6361" s="24"/>
      <c r="P6361" s="25"/>
      <c r="Q6361" s="24"/>
    </row>
    <row r="6362" spans="4:17" x14ac:dyDescent="0.15">
      <c r="D6362" s="49"/>
      <c r="E6362" s="21"/>
      <c r="F6362" s="21"/>
      <c r="G6362" s="21"/>
      <c r="H6362" s="21"/>
      <c r="I6362" s="22"/>
      <c r="J6362" s="23"/>
      <c r="K6362" s="48"/>
      <c r="L6362" s="50"/>
      <c r="N6362" s="24"/>
      <c r="O6362" s="24"/>
      <c r="P6362" s="25"/>
      <c r="Q6362" s="24"/>
    </row>
    <row r="6363" spans="4:17" x14ac:dyDescent="0.15">
      <c r="D6363" s="49"/>
      <c r="E6363" s="21"/>
      <c r="F6363" s="21"/>
      <c r="G6363" s="21"/>
      <c r="H6363" s="21"/>
      <c r="I6363" s="22"/>
      <c r="J6363" s="23"/>
      <c r="K6363" s="48"/>
      <c r="L6363" s="50"/>
      <c r="N6363" s="24"/>
      <c r="O6363" s="24"/>
      <c r="P6363" s="25"/>
      <c r="Q6363" s="24"/>
    </row>
    <row r="6364" spans="4:17" x14ac:dyDescent="0.15">
      <c r="D6364" s="49"/>
      <c r="E6364" s="21"/>
      <c r="F6364" s="21"/>
      <c r="G6364" s="21"/>
      <c r="H6364" s="21"/>
      <c r="I6364" s="22"/>
      <c r="J6364" s="23"/>
      <c r="K6364" s="48"/>
      <c r="L6364" s="50"/>
      <c r="N6364" s="24"/>
      <c r="O6364" s="24"/>
      <c r="P6364" s="25"/>
      <c r="Q6364" s="24"/>
    </row>
    <row r="6365" spans="4:17" x14ac:dyDescent="0.15">
      <c r="D6365" s="49"/>
      <c r="E6365" s="21"/>
      <c r="F6365" s="21"/>
      <c r="G6365" s="21"/>
      <c r="H6365" s="21"/>
      <c r="I6365" s="22"/>
      <c r="J6365" s="23"/>
      <c r="K6365" s="48"/>
      <c r="L6365" s="50"/>
      <c r="N6365" s="24"/>
      <c r="O6365" s="24"/>
      <c r="P6365" s="25"/>
      <c r="Q6365" s="24"/>
    </row>
    <row r="6366" spans="4:17" x14ac:dyDescent="0.15">
      <c r="D6366" s="49"/>
      <c r="E6366" s="21"/>
      <c r="F6366" s="21"/>
      <c r="G6366" s="21"/>
      <c r="H6366" s="21"/>
      <c r="I6366" s="22"/>
      <c r="J6366" s="23"/>
      <c r="K6366" s="48"/>
      <c r="L6366" s="50"/>
      <c r="N6366" s="24"/>
      <c r="O6366" s="24"/>
      <c r="P6366" s="25"/>
      <c r="Q6366" s="24"/>
    </row>
    <row r="6367" spans="4:17" x14ac:dyDescent="0.15">
      <c r="D6367" s="49"/>
      <c r="E6367" s="21"/>
      <c r="F6367" s="21"/>
      <c r="G6367" s="21"/>
      <c r="H6367" s="21"/>
      <c r="I6367" s="22"/>
      <c r="J6367" s="23"/>
      <c r="K6367" s="48"/>
      <c r="L6367" s="50"/>
      <c r="N6367" s="24"/>
      <c r="O6367" s="24"/>
      <c r="P6367" s="25"/>
      <c r="Q6367" s="24"/>
    </row>
    <row r="6368" spans="4:17" x14ac:dyDescent="0.15">
      <c r="D6368" s="49"/>
      <c r="E6368" s="21"/>
      <c r="F6368" s="21"/>
      <c r="G6368" s="21"/>
      <c r="H6368" s="21"/>
      <c r="I6368" s="22"/>
      <c r="J6368" s="23"/>
      <c r="K6368" s="48"/>
      <c r="L6368" s="50"/>
      <c r="N6368" s="24"/>
      <c r="O6368" s="24"/>
      <c r="P6368" s="25"/>
      <c r="Q6368" s="24"/>
    </row>
    <row r="6369" spans="4:17" x14ac:dyDescent="0.15">
      <c r="D6369" s="49"/>
      <c r="E6369" s="21"/>
      <c r="F6369" s="21"/>
      <c r="G6369" s="21"/>
      <c r="H6369" s="21"/>
      <c r="I6369" s="22"/>
      <c r="J6369" s="23"/>
      <c r="K6369" s="48"/>
      <c r="L6369" s="50"/>
      <c r="N6369" s="24"/>
      <c r="O6369" s="24"/>
      <c r="P6369" s="25"/>
      <c r="Q6369" s="24"/>
    </row>
    <row r="6370" spans="4:17" x14ac:dyDescent="0.15">
      <c r="D6370" s="49"/>
      <c r="E6370" s="21"/>
      <c r="F6370" s="21"/>
      <c r="G6370" s="21"/>
      <c r="H6370" s="21"/>
      <c r="I6370" s="22"/>
      <c r="J6370" s="23"/>
      <c r="K6370" s="48"/>
      <c r="L6370" s="50"/>
      <c r="N6370" s="24"/>
      <c r="O6370" s="24"/>
      <c r="P6370" s="25"/>
      <c r="Q6370" s="24"/>
    </row>
    <row r="6371" spans="4:17" x14ac:dyDescent="0.15">
      <c r="D6371" s="49"/>
      <c r="E6371" s="21"/>
      <c r="F6371" s="21"/>
      <c r="G6371" s="21"/>
      <c r="H6371" s="21"/>
      <c r="I6371" s="22"/>
      <c r="J6371" s="23"/>
      <c r="K6371" s="48"/>
      <c r="L6371" s="50"/>
      <c r="N6371" s="24"/>
      <c r="O6371" s="24"/>
      <c r="P6371" s="25"/>
      <c r="Q6371" s="24"/>
    </row>
    <row r="6372" spans="4:17" x14ac:dyDescent="0.15">
      <c r="D6372" s="49"/>
      <c r="E6372" s="21"/>
      <c r="F6372" s="21"/>
      <c r="G6372" s="21"/>
      <c r="H6372" s="21"/>
      <c r="I6372" s="22"/>
      <c r="J6372" s="23"/>
      <c r="K6372" s="48"/>
      <c r="L6372" s="50"/>
      <c r="N6372" s="24"/>
      <c r="O6372" s="24"/>
      <c r="P6372" s="25"/>
      <c r="Q6372" s="24"/>
    </row>
    <row r="6373" spans="4:17" x14ac:dyDescent="0.15">
      <c r="D6373" s="49"/>
      <c r="E6373" s="21"/>
      <c r="F6373" s="21"/>
      <c r="G6373" s="21"/>
      <c r="H6373" s="21"/>
      <c r="I6373" s="22"/>
      <c r="J6373" s="23"/>
      <c r="K6373" s="48"/>
      <c r="L6373" s="50"/>
      <c r="N6373" s="24"/>
      <c r="O6373" s="24"/>
      <c r="P6373" s="25"/>
      <c r="Q6373" s="24"/>
    </row>
    <row r="6374" spans="4:17" x14ac:dyDescent="0.15">
      <c r="D6374" s="49"/>
      <c r="E6374" s="21"/>
      <c r="F6374" s="21"/>
      <c r="G6374" s="21"/>
      <c r="H6374" s="21"/>
      <c r="I6374" s="22"/>
      <c r="J6374" s="23"/>
      <c r="K6374" s="48"/>
      <c r="L6374" s="50"/>
      <c r="N6374" s="24"/>
      <c r="O6374" s="24"/>
      <c r="P6374" s="25"/>
      <c r="Q6374" s="24"/>
    </row>
    <row r="6375" spans="4:17" x14ac:dyDescent="0.15">
      <c r="D6375" s="49"/>
      <c r="E6375" s="21"/>
      <c r="F6375" s="21"/>
      <c r="G6375" s="21"/>
      <c r="H6375" s="21"/>
      <c r="I6375" s="22"/>
      <c r="J6375" s="23"/>
      <c r="K6375" s="48"/>
      <c r="L6375" s="50"/>
      <c r="N6375" s="24"/>
      <c r="O6375" s="24"/>
      <c r="P6375" s="25"/>
      <c r="Q6375" s="24"/>
    </row>
    <row r="6376" spans="4:17" x14ac:dyDescent="0.15">
      <c r="D6376" s="49"/>
      <c r="E6376" s="21"/>
      <c r="F6376" s="21"/>
      <c r="G6376" s="21"/>
      <c r="H6376" s="21"/>
      <c r="I6376" s="22"/>
      <c r="J6376" s="23"/>
      <c r="K6376" s="48"/>
      <c r="L6376" s="50"/>
      <c r="N6376" s="24"/>
      <c r="O6376" s="24"/>
      <c r="P6376" s="25"/>
      <c r="Q6376" s="24"/>
    </row>
    <row r="6377" spans="4:17" x14ac:dyDescent="0.15">
      <c r="D6377" s="49"/>
      <c r="E6377" s="21"/>
      <c r="F6377" s="21"/>
      <c r="G6377" s="21"/>
      <c r="H6377" s="21"/>
      <c r="I6377" s="22"/>
      <c r="J6377" s="23"/>
      <c r="K6377" s="48"/>
      <c r="L6377" s="50"/>
      <c r="N6377" s="24"/>
      <c r="O6377" s="24"/>
      <c r="P6377" s="25"/>
      <c r="Q6377" s="24"/>
    </row>
    <row r="6378" spans="4:17" x14ac:dyDescent="0.15">
      <c r="D6378" s="49"/>
      <c r="E6378" s="21"/>
      <c r="F6378" s="21"/>
      <c r="G6378" s="21"/>
      <c r="H6378" s="21"/>
      <c r="I6378" s="22"/>
      <c r="J6378" s="23"/>
      <c r="K6378" s="48"/>
      <c r="L6378" s="50"/>
      <c r="N6378" s="24"/>
      <c r="O6378" s="24"/>
      <c r="P6378" s="25"/>
      <c r="Q6378" s="24"/>
    </row>
    <row r="6379" spans="4:17" x14ac:dyDescent="0.15">
      <c r="D6379" s="49"/>
      <c r="E6379" s="21"/>
      <c r="F6379" s="21"/>
      <c r="G6379" s="21"/>
      <c r="H6379" s="21"/>
      <c r="I6379" s="22"/>
      <c r="J6379" s="23"/>
      <c r="K6379" s="48"/>
      <c r="L6379" s="50"/>
      <c r="N6379" s="24"/>
      <c r="O6379" s="24"/>
      <c r="P6379" s="25"/>
      <c r="Q6379" s="24"/>
    </row>
    <row r="6380" spans="4:17" x14ac:dyDescent="0.15">
      <c r="D6380" s="49"/>
      <c r="E6380" s="21"/>
      <c r="F6380" s="21"/>
      <c r="G6380" s="21"/>
      <c r="H6380" s="21"/>
      <c r="I6380" s="22"/>
      <c r="J6380" s="23"/>
      <c r="K6380" s="48"/>
      <c r="L6380" s="50"/>
      <c r="N6380" s="24"/>
      <c r="O6380" s="24"/>
      <c r="P6380" s="25"/>
      <c r="Q6380" s="24"/>
    </row>
    <row r="6381" spans="4:17" x14ac:dyDescent="0.15">
      <c r="D6381" s="49"/>
      <c r="E6381" s="21"/>
      <c r="F6381" s="21"/>
      <c r="G6381" s="21"/>
      <c r="H6381" s="21"/>
      <c r="I6381" s="22"/>
      <c r="J6381" s="23"/>
      <c r="K6381" s="48"/>
      <c r="L6381" s="50"/>
      <c r="N6381" s="24"/>
      <c r="O6381" s="24"/>
      <c r="P6381" s="25"/>
      <c r="Q6381" s="24"/>
    </row>
    <row r="6382" spans="4:17" x14ac:dyDescent="0.15">
      <c r="D6382" s="49"/>
      <c r="E6382" s="21"/>
      <c r="F6382" s="21"/>
      <c r="G6382" s="21"/>
      <c r="H6382" s="21"/>
      <c r="I6382" s="22"/>
      <c r="J6382" s="23"/>
      <c r="K6382" s="48"/>
      <c r="L6382" s="50"/>
      <c r="N6382" s="24"/>
      <c r="O6382" s="24"/>
      <c r="P6382" s="25"/>
      <c r="Q6382" s="24"/>
    </row>
    <row r="6383" spans="4:17" x14ac:dyDescent="0.15">
      <c r="D6383" s="49"/>
      <c r="E6383" s="21"/>
      <c r="F6383" s="21"/>
      <c r="G6383" s="21"/>
      <c r="H6383" s="21"/>
      <c r="I6383" s="22"/>
      <c r="J6383" s="23"/>
      <c r="K6383" s="48"/>
      <c r="L6383" s="50"/>
      <c r="N6383" s="24"/>
      <c r="O6383" s="24"/>
      <c r="P6383" s="25"/>
      <c r="Q6383" s="24"/>
    </row>
    <row r="6384" spans="4:17" x14ac:dyDescent="0.15">
      <c r="D6384" s="49"/>
      <c r="E6384" s="21"/>
      <c r="F6384" s="21"/>
      <c r="G6384" s="21"/>
      <c r="H6384" s="21"/>
      <c r="I6384" s="22"/>
      <c r="J6384" s="23"/>
      <c r="K6384" s="48"/>
      <c r="L6384" s="50"/>
      <c r="N6384" s="24"/>
      <c r="O6384" s="24"/>
      <c r="P6384" s="25"/>
      <c r="Q6384" s="24"/>
    </row>
    <row r="6385" spans="4:17" x14ac:dyDescent="0.15">
      <c r="D6385" s="49"/>
      <c r="E6385" s="21"/>
      <c r="F6385" s="21"/>
      <c r="G6385" s="21"/>
      <c r="H6385" s="21"/>
      <c r="I6385" s="22"/>
      <c r="J6385" s="23"/>
      <c r="K6385" s="48"/>
      <c r="L6385" s="50"/>
      <c r="N6385" s="24"/>
      <c r="O6385" s="24"/>
      <c r="P6385" s="25"/>
      <c r="Q6385" s="24"/>
    </row>
    <row r="6386" spans="4:17" x14ac:dyDescent="0.15">
      <c r="D6386" s="49"/>
      <c r="E6386" s="21"/>
      <c r="F6386" s="21"/>
      <c r="G6386" s="21"/>
      <c r="H6386" s="21"/>
      <c r="I6386" s="22"/>
      <c r="J6386" s="23"/>
      <c r="K6386" s="48"/>
      <c r="L6386" s="50"/>
      <c r="N6386" s="24"/>
      <c r="O6386" s="24"/>
      <c r="P6386" s="25"/>
      <c r="Q6386" s="24"/>
    </row>
    <row r="6387" spans="4:17" x14ac:dyDescent="0.15">
      <c r="D6387" s="49"/>
      <c r="E6387" s="21"/>
      <c r="F6387" s="21"/>
      <c r="G6387" s="21"/>
      <c r="H6387" s="21"/>
      <c r="I6387" s="22"/>
      <c r="J6387" s="23"/>
      <c r="K6387" s="48"/>
      <c r="L6387" s="50"/>
      <c r="N6387" s="24"/>
      <c r="O6387" s="24"/>
      <c r="P6387" s="25"/>
      <c r="Q6387" s="24"/>
    </row>
    <row r="6388" spans="4:17" x14ac:dyDescent="0.15">
      <c r="D6388" s="49"/>
      <c r="E6388" s="21"/>
      <c r="F6388" s="21"/>
      <c r="G6388" s="21"/>
      <c r="H6388" s="21"/>
      <c r="I6388" s="22"/>
      <c r="J6388" s="23"/>
      <c r="K6388" s="48"/>
      <c r="L6388" s="50"/>
      <c r="N6388" s="24"/>
      <c r="O6388" s="24"/>
      <c r="P6388" s="25"/>
      <c r="Q6388" s="24"/>
    </row>
    <row r="6389" spans="4:17" x14ac:dyDescent="0.15">
      <c r="D6389" s="49"/>
      <c r="E6389" s="21"/>
      <c r="F6389" s="21"/>
      <c r="G6389" s="21"/>
      <c r="H6389" s="21"/>
      <c r="I6389" s="22"/>
      <c r="J6389" s="23"/>
      <c r="K6389" s="48"/>
      <c r="L6389" s="50"/>
      <c r="N6389" s="24"/>
      <c r="O6389" s="24"/>
      <c r="P6389" s="25"/>
      <c r="Q6389" s="24"/>
    </row>
    <row r="6390" spans="4:17" x14ac:dyDescent="0.15">
      <c r="D6390" s="49"/>
      <c r="E6390" s="21"/>
      <c r="F6390" s="21"/>
      <c r="G6390" s="21"/>
      <c r="H6390" s="21"/>
      <c r="I6390" s="22"/>
      <c r="J6390" s="23"/>
      <c r="K6390" s="48"/>
      <c r="L6390" s="50"/>
      <c r="N6390" s="24"/>
      <c r="O6390" s="24"/>
      <c r="P6390" s="25"/>
      <c r="Q6390" s="24"/>
    </row>
    <row r="6391" spans="4:17" x14ac:dyDescent="0.15">
      <c r="D6391" s="49"/>
      <c r="E6391" s="21"/>
      <c r="F6391" s="21"/>
      <c r="G6391" s="21"/>
      <c r="H6391" s="21"/>
      <c r="I6391" s="22"/>
      <c r="J6391" s="23"/>
      <c r="K6391" s="48"/>
      <c r="L6391" s="50"/>
      <c r="N6391" s="24"/>
      <c r="O6391" s="24"/>
      <c r="P6391" s="25"/>
      <c r="Q6391" s="24"/>
    </row>
    <row r="6392" spans="4:17" x14ac:dyDescent="0.15">
      <c r="D6392" s="49"/>
      <c r="E6392" s="21"/>
      <c r="F6392" s="21"/>
      <c r="G6392" s="21"/>
      <c r="H6392" s="21"/>
      <c r="I6392" s="22"/>
      <c r="J6392" s="23"/>
      <c r="K6392" s="48"/>
      <c r="L6392" s="50"/>
      <c r="N6392" s="24"/>
      <c r="O6392" s="24"/>
      <c r="P6392" s="25"/>
      <c r="Q6392" s="24"/>
    </row>
    <row r="6393" spans="4:17" x14ac:dyDescent="0.15">
      <c r="D6393" s="49"/>
      <c r="E6393" s="21"/>
      <c r="F6393" s="21"/>
      <c r="G6393" s="21"/>
      <c r="H6393" s="21"/>
      <c r="I6393" s="22"/>
      <c r="J6393" s="23"/>
      <c r="K6393" s="48"/>
      <c r="L6393" s="50"/>
      <c r="N6393" s="24"/>
      <c r="O6393" s="24"/>
      <c r="P6393" s="25"/>
      <c r="Q6393" s="24"/>
    </row>
    <row r="6394" spans="4:17" x14ac:dyDescent="0.15">
      <c r="D6394" s="49"/>
      <c r="E6394" s="21"/>
      <c r="F6394" s="21"/>
      <c r="G6394" s="21"/>
      <c r="H6394" s="21"/>
      <c r="I6394" s="22"/>
      <c r="J6394" s="23"/>
      <c r="K6394" s="48"/>
      <c r="L6394" s="50"/>
      <c r="N6394" s="24"/>
      <c r="O6394" s="24"/>
      <c r="P6394" s="25"/>
      <c r="Q6394" s="24"/>
    </row>
    <row r="6395" spans="4:17" x14ac:dyDescent="0.15">
      <c r="D6395" s="49"/>
      <c r="E6395" s="21"/>
      <c r="F6395" s="21"/>
      <c r="G6395" s="21"/>
      <c r="H6395" s="21"/>
      <c r="I6395" s="22"/>
      <c r="J6395" s="23"/>
      <c r="K6395" s="48"/>
      <c r="L6395" s="50"/>
      <c r="N6395" s="24"/>
      <c r="O6395" s="24"/>
      <c r="P6395" s="25"/>
      <c r="Q6395" s="24"/>
    </row>
    <row r="6396" spans="4:17" x14ac:dyDescent="0.15">
      <c r="D6396" s="49"/>
      <c r="E6396" s="21"/>
      <c r="F6396" s="21"/>
      <c r="G6396" s="21"/>
      <c r="H6396" s="21"/>
      <c r="I6396" s="22"/>
      <c r="J6396" s="23"/>
      <c r="K6396" s="48"/>
      <c r="L6396" s="50"/>
      <c r="N6396" s="24"/>
      <c r="O6396" s="24"/>
      <c r="P6396" s="25"/>
      <c r="Q6396" s="24"/>
    </row>
    <row r="6397" spans="4:17" x14ac:dyDescent="0.15">
      <c r="D6397" s="49"/>
      <c r="E6397" s="21"/>
      <c r="F6397" s="21"/>
      <c r="G6397" s="21"/>
      <c r="H6397" s="21"/>
      <c r="I6397" s="22"/>
      <c r="J6397" s="23"/>
      <c r="K6397" s="48"/>
      <c r="L6397" s="50"/>
      <c r="N6397" s="24"/>
      <c r="O6397" s="24"/>
      <c r="P6397" s="25"/>
      <c r="Q6397" s="24"/>
    </row>
    <row r="6398" spans="4:17" x14ac:dyDescent="0.15">
      <c r="D6398" s="49"/>
      <c r="E6398" s="21"/>
      <c r="F6398" s="21"/>
      <c r="G6398" s="21"/>
      <c r="H6398" s="21"/>
      <c r="I6398" s="22"/>
      <c r="J6398" s="23"/>
      <c r="K6398" s="48"/>
      <c r="L6398" s="50"/>
      <c r="N6398" s="24"/>
      <c r="O6398" s="24"/>
      <c r="P6398" s="25"/>
      <c r="Q6398" s="24"/>
    </row>
    <row r="6399" spans="4:17" x14ac:dyDescent="0.15">
      <c r="D6399" s="49"/>
      <c r="E6399" s="21"/>
      <c r="F6399" s="21"/>
      <c r="G6399" s="21"/>
      <c r="H6399" s="21"/>
      <c r="I6399" s="22"/>
      <c r="J6399" s="23"/>
      <c r="K6399" s="48"/>
      <c r="L6399" s="50"/>
      <c r="N6399" s="24"/>
      <c r="O6399" s="24"/>
      <c r="P6399" s="25"/>
      <c r="Q6399" s="24"/>
    </row>
    <row r="6400" spans="4:17" x14ac:dyDescent="0.15">
      <c r="D6400" s="49"/>
      <c r="E6400" s="21"/>
      <c r="F6400" s="21"/>
      <c r="G6400" s="21"/>
      <c r="H6400" s="21"/>
      <c r="I6400" s="22"/>
      <c r="J6400" s="23"/>
      <c r="K6400" s="48"/>
      <c r="L6400" s="50"/>
      <c r="N6400" s="24"/>
      <c r="O6400" s="24"/>
      <c r="P6400" s="25"/>
      <c r="Q6400" s="24"/>
    </row>
    <row r="6401" spans="4:17" x14ac:dyDescent="0.15">
      <c r="D6401" s="49"/>
      <c r="E6401" s="21"/>
      <c r="F6401" s="21"/>
      <c r="G6401" s="21"/>
      <c r="H6401" s="21"/>
      <c r="I6401" s="22"/>
      <c r="J6401" s="23"/>
      <c r="K6401" s="48"/>
      <c r="L6401" s="50"/>
      <c r="N6401" s="24"/>
      <c r="O6401" s="24"/>
      <c r="P6401" s="25"/>
      <c r="Q6401" s="24"/>
    </row>
    <row r="6402" spans="4:17" x14ac:dyDescent="0.15">
      <c r="D6402" s="49"/>
      <c r="E6402" s="21"/>
      <c r="F6402" s="21"/>
      <c r="G6402" s="21"/>
      <c r="H6402" s="21"/>
      <c r="I6402" s="22"/>
      <c r="J6402" s="23"/>
      <c r="K6402" s="48"/>
      <c r="L6402" s="50"/>
      <c r="N6402" s="24"/>
      <c r="O6402" s="24"/>
      <c r="P6402" s="25"/>
      <c r="Q6402" s="24"/>
    </row>
    <row r="6403" spans="4:17" x14ac:dyDescent="0.15">
      <c r="D6403" s="49"/>
      <c r="E6403" s="21"/>
      <c r="F6403" s="21"/>
      <c r="G6403" s="21"/>
      <c r="H6403" s="21"/>
      <c r="I6403" s="22"/>
      <c r="J6403" s="23"/>
      <c r="K6403" s="48"/>
      <c r="L6403" s="50"/>
      <c r="N6403" s="24"/>
      <c r="O6403" s="24"/>
      <c r="P6403" s="25"/>
      <c r="Q6403" s="24"/>
    </row>
    <row r="6404" spans="4:17" x14ac:dyDescent="0.15">
      <c r="D6404" s="49"/>
      <c r="E6404" s="21"/>
      <c r="F6404" s="21"/>
      <c r="G6404" s="21"/>
      <c r="H6404" s="21"/>
      <c r="I6404" s="22"/>
      <c r="J6404" s="23"/>
      <c r="K6404" s="48"/>
      <c r="L6404" s="50"/>
      <c r="N6404" s="24"/>
      <c r="O6404" s="24"/>
      <c r="P6404" s="25"/>
      <c r="Q6404" s="24"/>
    </row>
    <row r="6405" spans="4:17" x14ac:dyDescent="0.15">
      <c r="D6405" s="49"/>
      <c r="E6405" s="21"/>
      <c r="F6405" s="21"/>
      <c r="G6405" s="21"/>
      <c r="H6405" s="21"/>
      <c r="I6405" s="22"/>
      <c r="J6405" s="23"/>
      <c r="K6405" s="48"/>
      <c r="L6405" s="50"/>
      <c r="N6405" s="24"/>
      <c r="O6405" s="24"/>
      <c r="P6405" s="25"/>
      <c r="Q6405" s="24"/>
    </row>
    <row r="6406" spans="4:17" x14ac:dyDescent="0.15">
      <c r="D6406" s="49"/>
      <c r="E6406" s="21"/>
      <c r="F6406" s="21"/>
      <c r="G6406" s="21"/>
      <c r="H6406" s="21"/>
      <c r="I6406" s="22"/>
      <c r="J6406" s="23"/>
      <c r="K6406" s="48"/>
      <c r="L6406" s="50"/>
      <c r="N6406" s="24"/>
      <c r="O6406" s="24"/>
      <c r="P6406" s="25"/>
      <c r="Q6406" s="24"/>
    </row>
    <row r="6407" spans="4:17" x14ac:dyDescent="0.15">
      <c r="D6407" s="49"/>
      <c r="E6407" s="21"/>
      <c r="F6407" s="21"/>
      <c r="G6407" s="21"/>
      <c r="H6407" s="21"/>
      <c r="I6407" s="22"/>
      <c r="J6407" s="23"/>
      <c r="K6407" s="48"/>
      <c r="L6407" s="50"/>
      <c r="N6407" s="24"/>
      <c r="O6407" s="24"/>
      <c r="P6407" s="25"/>
      <c r="Q6407" s="24"/>
    </row>
    <row r="6408" spans="4:17" x14ac:dyDescent="0.15">
      <c r="D6408" s="49"/>
      <c r="E6408" s="21"/>
      <c r="F6408" s="21"/>
      <c r="G6408" s="21"/>
      <c r="H6408" s="21"/>
      <c r="I6408" s="22"/>
      <c r="J6408" s="23"/>
      <c r="K6408" s="48"/>
      <c r="L6408" s="50"/>
      <c r="N6408" s="24"/>
      <c r="O6408" s="24"/>
      <c r="P6408" s="25"/>
      <c r="Q6408" s="24"/>
    </row>
    <row r="6409" spans="4:17" x14ac:dyDescent="0.15">
      <c r="D6409" s="49"/>
      <c r="E6409" s="21"/>
      <c r="F6409" s="21"/>
      <c r="G6409" s="21"/>
      <c r="H6409" s="21"/>
      <c r="I6409" s="22"/>
      <c r="J6409" s="23"/>
      <c r="K6409" s="48"/>
      <c r="L6409" s="50"/>
      <c r="N6409" s="24"/>
      <c r="O6409" s="24"/>
      <c r="P6409" s="25"/>
      <c r="Q6409" s="24"/>
    </row>
    <row r="6410" spans="4:17" x14ac:dyDescent="0.15">
      <c r="D6410" s="49"/>
      <c r="E6410" s="21"/>
      <c r="F6410" s="21"/>
      <c r="G6410" s="21"/>
      <c r="H6410" s="21"/>
      <c r="I6410" s="22"/>
      <c r="J6410" s="23"/>
      <c r="K6410" s="48"/>
      <c r="L6410" s="50"/>
      <c r="N6410" s="24"/>
      <c r="O6410" s="24"/>
      <c r="P6410" s="25"/>
      <c r="Q6410" s="24"/>
    </row>
    <row r="6411" spans="4:17" x14ac:dyDescent="0.15">
      <c r="D6411" s="49"/>
      <c r="E6411" s="21"/>
      <c r="F6411" s="21"/>
      <c r="G6411" s="21"/>
      <c r="H6411" s="21"/>
      <c r="I6411" s="22"/>
      <c r="J6411" s="23"/>
      <c r="K6411" s="48"/>
      <c r="L6411" s="50"/>
      <c r="N6411" s="24"/>
      <c r="O6411" s="24"/>
      <c r="P6411" s="25"/>
      <c r="Q6411" s="24"/>
    </row>
    <row r="6412" spans="4:17" x14ac:dyDescent="0.15">
      <c r="D6412" s="49"/>
      <c r="E6412" s="21"/>
      <c r="F6412" s="21"/>
      <c r="G6412" s="21"/>
      <c r="H6412" s="21"/>
      <c r="I6412" s="22"/>
      <c r="J6412" s="23"/>
      <c r="K6412" s="48"/>
      <c r="L6412" s="50"/>
      <c r="N6412" s="24"/>
      <c r="O6412" s="24"/>
      <c r="P6412" s="25"/>
      <c r="Q6412" s="24"/>
    </row>
    <row r="6413" spans="4:17" x14ac:dyDescent="0.15">
      <c r="D6413" s="49"/>
      <c r="E6413" s="21"/>
      <c r="F6413" s="21"/>
      <c r="G6413" s="21"/>
      <c r="H6413" s="21"/>
      <c r="I6413" s="22"/>
      <c r="J6413" s="23"/>
      <c r="K6413" s="48"/>
      <c r="L6413" s="50"/>
      <c r="N6413" s="24"/>
      <c r="O6413" s="24"/>
      <c r="P6413" s="25"/>
      <c r="Q6413" s="24"/>
    </row>
    <row r="6414" spans="4:17" x14ac:dyDescent="0.15">
      <c r="D6414" s="49"/>
      <c r="E6414" s="21"/>
      <c r="F6414" s="21"/>
      <c r="G6414" s="21"/>
      <c r="H6414" s="21"/>
      <c r="I6414" s="22"/>
      <c r="J6414" s="23"/>
      <c r="K6414" s="48"/>
      <c r="L6414" s="50"/>
      <c r="N6414" s="24"/>
      <c r="O6414" s="24"/>
      <c r="P6414" s="25"/>
      <c r="Q6414" s="24"/>
    </row>
    <row r="6415" spans="4:17" x14ac:dyDescent="0.15">
      <c r="D6415" s="49"/>
      <c r="E6415" s="21"/>
      <c r="F6415" s="21"/>
      <c r="G6415" s="21"/>
      <c r="H6415" s="21"/>
      <c r="I6415" s="22"/>
      <c r="J6415" s="23"/>
      <c r="K6415" s="48"/>
      <c r="L6415" s="50"/>
      <c r="N6415" s="24"/>
      <c r="O6415" s="24"/>
      <c r="P6415" s="25"/>
      <c r="Q6415" s="24"/>
    </row>
    <row r="6416" spans="4:17" x14ac:dyDescent="0.15">
      <c r="D6416" s="49"/>
      <c r="E6416" s="21"/>
      <c r="F6416" s="21"/>
      <c r="G6416" s="21"/>
      <c r="H6416" s="21"/>
      <c r="I6416" s="22"/>
      <c r="J6416" s="23"/>
      <c r="K6416" s="48"/>
      <c r="L6416" s="50"/>
      <c r="N6416" s="24"/>
      <c r="O6416" s="24"/>
      <c r="P6416" s="25"/>
      <c r="Q6416" s="24"/>
    </row>
    <row r="6417" spans="4:17" x14ac:dyDescent="0.15">
      <c r="D6417" s="49"/>
      <c r="E6417" s="21"/>
      <c r="F6417" s="21"/>
      <c r="G6417" s="21"/>
      <c r="H6417" s="21"/>
      <c r="I6417" s="22"/>
      <c r="J6417" s="23"/>
      <c r="K6417" s="48"/>
      <c r="L6417" s="50"/>
      <c r="N6417" s="24"/>
      <c r="O6417" s="24"/>
      <c r="P6417" s="25"/>
      <c r="Q6417" s="24"/>
    </row>
    <row r="6418" spans="4:17" x14ac:dyDescent="0.15">
      <c r="D6418" s="49"/>
      <c r="E6418" s="21"/>
      <c r="F6418" s="21"/>
      <c r="G6418" s="21"/>
      <c r="H6418" s="21"/>
      <c r="I6418" s="22"/>
      <c r="J6418" s="23"/>
      <c r="K6418" s="48"/>
      <c r="L6418" s="50"/>
      <c r="N6418" s="24"/>
      <c r="O6418" s="24"/>
      <c r="P6418" s="25"/>
      <c r="Q6418" s="24"/>
    </row>
    <row r="6419" spans="4:17" x14ac:dyDescent="0.15">
      <c r="D6419" s="49"/>
      <c r="E6419" s="21"/>
      <c r="F6419" s="21"/>
      <c r="G6419" s="21"/>
      <c r="H6419" s="21"/>
      <c r="I6419" s="22"/>
      <c r="J6419" s="23"/>
      <c r="K6419" s="48"/>
      <c r="L6419" s="50"/>
      <c r="N6419" s="24"/>
      <c r="O6419" s="24"/>
      <c r="P6419" s="25"/>
      <c r="Q6419" s="24"/>
    </row>
    <row r="6420" spans="4:17" x14ac:dyDescent="0.15">
      <c r="D6420" s="49"/>
      <c r="E6420" s="21"/>
      <c r="F6420" s="21"/>
      <c r="G6420" s="21"/>
      <c r="H6420" s="21"/>
      <c r="I6420" s="22"/>
      <c r="J6420" s="23"/>
      <c r="K6420" s="48"/>
      <c r="L6420" s="50"/>
      <c r="N6420" s="24"/>
      <c r="O6420" s="24"/>
      <c r="P6420" s="25"/>
      <c r="Q6420" s="24"/>
    </row>
    <row r="6421" spans="4:17" x14ac:dyDescent="0.15">
      <c r="D6421" s="49"/>
      <c r="E6421" s="21"/>
      <c r="F6421" s="21"/>
      <c r="G6421" s="21"/>
      <c r="H6421" s="21"/>
      <c r="I6421" s="22"/>
      <c r="J6421" s="23"/>
      <c r="K6421" s="48"/>
      <c r="L6421" s="50"/>
      <c r="N6421" s="24"/>
      <c r="O6421" s="24"/>
      <c r="P6421" s="25"/>
      <c r="Q6421" s="24"/>
    </row>
    <row r="6422" spans="4:17" x14ac:dyDescent="0.15">
      <c r="D6422" s="49"/>
      <c r="E6422" s="21"/>
      <c r="F6422" s="21"/>
      <c r="G6422" s="21"/>
      <c r="H6422" s="21"/>
      <c r="I6422" s="22"/>
      <c r="J6422" s="23"/>
      <c r="K6422" s="48"/>
      <c r="L6422" s="50"/>
      <c r="N6422" s="24"/>
      <c r="O6422" s="24"/>
      <c r="P6422" s="25"/>
      <c r="Q6422" s="24"/>
    </row>
    <row r="6423" spans="4:17" x14ac:dyDescent="0.15">
      <c r="D6423" s="49"/>
      <c r="E6423" s="21"/>
      <c r="F6423" s="21"/>
      <c r="G6423" s="21"/>
      <c r="H6423" s="21"/>
      <c r="I6423" s="22"/>
      <c r="J6423" s="23"/>
      <c r="K6423" s="48"/>
      <c r="L6423" s="50"/>
      <c r="N6423" s="24"/>
      <c r="O6423" s="24"/>
      <c r="P6423" s="25"/>
      <c r="Q6423" s="24"/>
    </row>
    <row r="6424" spans="4:17" x14ac:dyDescent="0.15">
      <c r="D6424" s="49"/>
      <c r="E6424" s="21"/>
      <c r="F6424" s="21"/>
      <c r="G6424" s="21"/>
      <c r="H6424" s="21"/>
      <c r="I6424" s="22"/>
      <c r="J6424" s="23"/>
      <c r="K6424" s="48"/>
      <c r="L6424" s="50"/>
      <c r="N6424" s="24"/>
      <c r="O6424" s="24"/>
      <c r="P6424" s="25"/>
      <c r="Q6424" s="24"/>
    </row>
    <row r="6425" spans="4:17" x14ac:dyDescent="0.15">
      <c r="D6425" s="49"/>
      <c r="E6425" s="21"/>
      <c r="F6425" s="21"/>
      <c r="G6425" s="21"/>
      <c r="H6425" s="21"/>
      <c r="I6425" s="22"/>
      <c r="J6425" s="23"/>
      <c r="K6425" s="48"/>
      <c r="L6425" s="50"/>
      <c r="N6425" s="24"/>
      <c r="O6425" s="24"/>
      <c r="P6425" s="25"/>
      <c r="Q6425" s="24"/>
    </row>
    <row r="6426" spans="4:17" x14ac:dyDescent="0.15">
      <c r="D6426" s="49"/>
      <c r="E6426" s="21"/>
      <c r="F6426" s="21"/>
      <c r="G6426" s="21"/>
      <c r="H6426" s="21"/>
      <c r="I6426" s="22"/>
      <c r="J6426" s="23"/>
      <c r="K6426" s="48"/>
      <c r="L6426" s="50"/>
      <c r="N6426" s="24"/>
      <c r="O6426" s="24"/>
      <c r="P6426" s="25"/>
      <c r="Q6426" s="24"/>
    </row>
    <row r="6427" spans="4:17" x14ac:dyDescent="0.15">
      <c r="D6427" s="49"/>
      <c r="E6427" s="21"/>
      <c r="F6427" s="21"/>
      <c r="G6427" s="21"/>
      <c r="H6427" s="21"/>
      <c r="I6427" s="22"/>
      <c r="J6427" s="23"/>
      <c r="K6427" s="48"/>
      <c r="L6427" s="50"/>
      <c r="N6427" s="24"/>
      <c r="O6427" s="24"/>
      <c r="P6427" s="25"/>
      <c r="Q6427" s="24"/>
    </row>
    <row r="6428" spans="4:17" x14ac:dyDescent="0.15">
      <c r="D6428" s="49"/>
      <c r="E6428" s="21"/>
      <c r="F6428" s="21"/>
      <c r="G6428" s="21"/>
      <c r="H6428" s="21"/>
      <c r="I6428" s="22"/>
      <c r="J6428" s="23"/>
      <c r="K6428" s="48"/>
      <c r="L6428" s="50"/>
      <c r="N6428" s="24"/>
      <c r="O6428" s="24"/>
      <c r="P6428" s="25"/>
      <c r="Q6428" s="24"/>
    </row>
    <row r="6429" spans="4:17" x14ac:dyDescent="0.15">
      <c r="D6429" s="49"/>
      <c r="E6429" s="21"/>
      <c r="F6429" s="21"/>
      <c r="G6429" s="21"/>
      <c r="H6429" s="21"/>
      <c r="I6429" s="22"/>
      <c r="J6429" s="23"/>
      <c r="K6429" s="48"/>
      <c r="L6429" s="50"/>
      <c r="N6429" s="24"/>
      <c r="O6429" s="24"/>
      <c r="P6429" s="25"/>
      <c r="Q6429" s="24"/>
    </row>
    <row r="6430" spans="4:17" x14ac:dyDescent="0.15">
      <c r="D6430" s="49"/>
      <c r="E6430" s="21"/>
      <c r="F6430" s="21"/>
      <c r="G6430" s="21"/>
      <c r="H6430" s="21"/>
      <c r="I6430" s="22"/>
      <c r="J6430" s="23"/>
      <c r="K6430" s="48"/>
      <c r="L6430" s="50"/>
      <c r="N6430" s="24"/>
      <c r="O6430" s="24"/>
      <c r="P6430" s="25"/>
      <c r="Q6430" s="24"/>
    </row>
    <row r="6431" spans="4:17" x14ac:dyDescent="0.15">
      <c r="D6431" s="49"/>
      <c r="E6431" s="21"/>
      <c r="F6431" s="21"/>
      <c r="G6431" s="21"/>
      <c r="H6431" s="21"/>
      <c r="I6431" s="22"/>
      <c r="J6431" s="23"/>
      <c r="K6431" s="48"/>
      <c r="L6431" s="50"/>
      <c r="N6431" s="24"/>
      <c r="O6431" s="24"/>
      <c r="P6431" s="25"/>
      <c r="Q6431" s="24"/>
    </row>
    <row r="6432" spans="4:17" x14ac:dyDescent="0.15">
      <c r="D6432" s="49"/>
      <c r="E6432" s="21"/>
      <c r="F6432" s="21"/>
      <c r="G6432" s="21"/>
      <c r="H6432" s="21"/>
      <c r="I6432" s="22"/>
      <c r="J6432" s="23"/>
      <c r="K6432" s="48"/>
      <c r="L6432" s="50"/>
      <c r="N6432" s="24"/>
      <c r="O6432" s="24"/>
      <c r="P6432" s="25"/>
      <c r="Q6432" s="24"/>
    </row>
    <row r="6433" spans="4:17" x14ac:dyDescent="0.15">
      <c r="D6433" s="49"/>
      <c r="E6433" s="21"/>
      <c r="F6433" s="21"/>
      <c r="G6433" s="21"/>
      <c r="H6433" s="21"/>
      <c r="I6433" s="22"/>
      <c r="J6433" s="23"/>
      <c r="K6433" s="48"/>
      <c r="L6433" s="50"/>
      <c r="N6433" s="24"/>
      <c r="O6433" s="24"/>
      <c r="P6433" s="25"/>
      <c r="Q6433" s="24"/>
    </row>
    <row r="6434" spans="4:17" x14ac:dyDescent="0.15">
      <c r="D6434" s="49"/>
      <c r="E6434" s="21"/>
      <c r="F6434" s="21"/>
      <c r="G6434" s="21"/>
      <c r="H6434" s="21"/>
      <c r="I6434" s="22"/>
      <c r="J6434" s="23"/>
      <c r="K6434" s="48"/>
      <c r="L6434" s="50"/>
      <c r="N6434" s="24"/>
      <c r="O6434" s="24"/>
      <c r="P6434" s="25"/>
      <c r="Q6434" s="24"/>
    </row>
    <row r="6435" spans="4:17" x14ac:dyDescent="0.15">
      <c r="D6435" s="49"/>
      <c r="E6435" s="21"/>
      <c r="F6435" s="21"/>
      <c r="G6435" s="21"/>
      <c r="H6435" s="21"/>
      <c r="I6435" s="22"/>
      <c r="J6435" s="23"/>
      <c r="K6435" s="48"/>
      <c r="L6435" s="50"/>
      <c r="N6435" s="24"/>
      <c r="O6435" s="24"/>
      <c r="P6435" s="25"/>
      <c r="Q6435" s="24"/>
    </row>
    <row r="6436" spans="4:17" x14ac:dyDescent="0.15">
      <c r="D6436" s="49"/>
      <c r="E6436" s="21"/>
      <c r="F6436" s="21"/>
      <c r="G6436" s="21"/>
      <c r="H6436" s="21"/>
      <c r="I6436" s="22"/>
      <c r="J6436" s="23"/>
      <c r="K6436" s="48"/>
      <c r="L6436" s="50"/>
      <c r="N6436" s="24"/>
      <c r="O6436" s="24"/>
      <c r="P6436" s="25"/>
      <c r="Q6436" s="24"/>
    </row>
    <row r="6437" spans="4:17" x14ac:dyDescent="0.15">
      <c r="D6437" s="49"/>
      <c r="E6437" s="21"/>
      <c r="F6437" s="21"/>
      <c r="G6437" s="21"/>
      <c r="H6437" s="21"/>
      <c r="I6437" s="22"/>
      <c r="J6437" s="23"/>
      <c r="K6437" s="48"/>
      <c r="L6437" s="50"/>
      <c r="N6437" s="24"/>
      <c r="O6437" s="24"/>
      <c r="P6437" s="25"/>
      <c r="Q6437" s="24"/>
    </row>
    <row r="6438" spans="4:17" x14ac:dyDescent="0.15">
      <c r="D6438" s="49"/>
      <c r="E6438" s="21"/>
      <c r="F6438" s="21"/>
      <c r="G6438" s="21"/>
      <c r="H6438" s="21"/>
      <c r="I6438" s="22"/>
      <c r="J6438" s="23"/>
      <c r="K6438" s="48"/>
      <c r="L6438" s="50"/>
      <c r="N6438" s="24"/>
      <c r="O6438" s="24"/>
      <c r="P6438" s="25"/>
      <c r="Q6438" s="24"/>
    </row>
    <row r="6439" spans="4:17" x14ac:dyDescent="0.15">
      <c r="D6439" s="49"/>
      <c r="E6439" s="21"/>
      <c r="F6439" s="21"/>
      <c r="G6439" s="21"/>
      <c r="H6439" s="21"/>
      <c r="I6439" s="22"/>
      <c r="J6439" s="23"/>
      <c r="K6439" s="48"/>
      <c r="L6439" s="50"/>
      <c r="N6439" s="24"/>
      <c r="O6439" s="24"/>
      <c r="P6439" s="25"/>
      <c r="Q6439" s="24"/>
    </row>
    <row r="6440" spans="4:17" x14ac:dyDescent="0.15">
      <c r="D6440" s="49"/>
      <c r="E6440" s="21"/>
      <c r="F6440" s="21"/>
      <c r="G6440" s="21"/>
      <c r="H6440" s="21"/>
      <c r="I6440" s="22"/>
      <c r="J6440" s="23"/>
      <c r="K6440" s="48"/>
      <c r="L6440" s="50"/>
      <c r="N6440" s="24"/>
      <c r="O6440" s="24"/>
      <c r="P6440" s="25"/>
      <c r="Q6440" s="24"/>
    </row>
    <row r="6441" spans="4:17" x14ac:dyDescent="0.15">
      <c r="D6441" s="49"/>
      <c r="E6441" s="21"/>
      <c r="F6441" s="21"/>
      <c r="G6441" s="21"/>
      <c r="H6441" s="21"/>
      <c r="I6441" s="22"/>
      <c r="J6441" s="23"/>
      <c r="K6441" s="48"/>
      <c r="L6441" s="50"/>
      <c r="N6441" s="24"/>
      <c r="O6441" s="24"/>
      <c r="P6441" s="25"/>
      <c r="Q6441" s="24"/>
    </row>
    <row r="6442" spans="4:17" x14ac:dyDescent="0.15">
      <c r="D6442" s="49"/>
      <c r="E6442" s="21"/>
      <c r="F6442" s="21"/>
      <c r="G6442" s="21"/>
      <c r="H6442" s="21"/>
      <c r="I6442" s="22"/>
      <c r="J6442" s="23"/>
      <c r="K6442" s="48"/>
      <c r="L6442" s="50"/>
      <c r="N6442" s="24"/>
      <c r="O6442" s="24"/>
      <c r="P6442" s="25"/>
      <c r="Q6442" s="24"/>
    </row>
    <row r="6443" spans="4:17" x14ac:dyDescent="0.15">
      <c r="D6443" s="49"/>
      <c r="E6443" s="21"/>
      <c r="F6443" s="21"/>
      <c r="G6443" s="21"/>
      <c r="H6443" s="21"/>
      <c r="I6443" s="22"/>
      <c r="J6443" s="23"/>
      <c r="K6443" s="48"/>
      <c r="L6443" s="50"/>
      <c r="N6443" s="24"/>
      <c r="O6443" s="24"/>
      <c r="P6443" s="25"/>
      <c r="Q6443" s="24"/>
    </row>
    <row r="6444" spans="4:17" x14ac:dyDescent="0.15">
      <c r="D6444" s="49"/>
      <c r="E6444" s="21"/>
      <c r="F6444" s="21"/>
      <c r="G6444" s="21"/>
      <c r="H6444" s="21"/>
      <c r="I6444" s="22"/>
      <c r="J6444" s="23"/>
      <c r="K6444" s="48"/>
      <c r="L6444" s="50"/>
      <c r="N6444" s="24"/>
      <c r="O6444" s="24"/>
      <c r="P6444" s="25"/>
      <c r="Q6444" s="24"/>
    </row>
    <row r="6445" spans="4:17" x14ac:dyDescent="0.15">
      <c r="D6445" s="49"/>
      <c r="E6445" s="21"/>
      <c r="F6445" s="21"/>
      <c r="G6445" s="21"/>
      <c r="H6445" s="21"/>
      <c r="I6445" s="22"/>
      <c r="J6445" s="23"/>
      <c r="K6445" s="48"/>
      <c r="L6445" s="50"/>
      <c r="N6445" s="24"/>
      <c r="O6445" s="24"/>
      <c r="P6445" s="25"/>
      <c r="Q6445" s="24"/>
    </row>
    <row r="6446" spans="4:17" x14ac:dyDescent="0.15">
      <c r="D6446" s="49"/>
      <c r="E6446" s="21"/>
      <c r="F6446" s="21"/>
      <c r="G6446" s="21"/>
      <c r="H6446" s="21"/>
      <c r="I6446" s="22"/>
      <c r="J6446" s="23"/>
      <c r="K6446" s="48"/>
      <c r="L6446" s="50"/>
      <c r="N6446" s="24"/>
      <c r="O6446" s="24"/>
      <c r="P6446" s="25"/>
      <c r="Q6446" s="24"/>
    </row>
    <row r="6447" spans="4:17" x14ac:dyDescent="0.15">
      <c r="D6447" s="49"/>
      <c r="E6447" s="21"/>
      <c r="F6447" s="21"/>
      <c r="G6447" s="21"/>
      <c r="H6447" s="21"/>
      <c r="I6447" s="22"/>
      <c r="J6447" s="23"/>
      <c r="K6447" s="48"/>
      <c r="L6447" s="50"/>
      <c r="N6447" s="24"/>
      <c r="O6447" s="24"/>
      <c r="P6447" s="25"/>
      <c r="Q6447" s="24"/>
    </row>
    <row r="6448" spans="4:17" x14ac:dyDescent="0.15">
      <c r="D6448" s="49"/>
      <c r="E6448" s="21"/>
      <c r="F6448" s="21"/>
      <c r="G6448" s="21"/>
      <c r="H6448" s="21"/>
      <c r="I6448" s="22"/>
      <c r="J6448" s="23"/>
      <c r="K6448" s="48"/>
      <c r="L6448" s="50"/>
      <c r="N6448" s="24"/>
      <c r="O6448" s="24"/>
      <c r="P6448" s="25"/>
      <c r="Q6448" s="24"/>
    </row>
    <row r="6449" spans="4:17" x14ac:dyDescent="0.15">
      <c r="D6449" s="49"/>
      <c r="E6449" s="21"/>
      <c r="F6449" s="21"/>
      <c r="G6449" s="21"/>
      <c r="H6449" s="21"/>
      <c r="I6449" s="22"/>
      <c r="J6449" s="23"/>
      <c r="K6449" s="48"/>
      <c r="L6449" s="50"/>
      <c r="N6449" s="24"/>
      <c r="O6449" s="24"/>
      <c r="P6449" s="25"/>
      <c r="Q6449" s="24"/>
    </row>
    <row r="6450" spans="4:17" x14ac:dyDescent="0.15">
      <c r="D6450" s="49"/>
      <c r="E6450" s="21"/>
      <c r="F6450" s="21"/>
      <c r="G6450" s="21"/>
      <c r="H6450" s="21"/>
      <c r="I6450" s="22"/>
      <c r="J6450" s="23"/>
      <c r="K6450" s="48"/>
      <c r="L6450" s="50"/>
      <c r="N6450" s="24"/>
      <c r="O6450" s="24"/>
      <c r="P6450" s="25"/>
      <c r="Q6450" s="24"/>
    </row>
    <row r="6451" spans="4:17" x14ac:dyDescent="0.15">
      <c r="D6451" s="49"/>
      <c r="E6451" s="21"/>
      <c r="F6451" s="21"/>
      <c r="G6451" s="21"/>
      <c r="H6451" s="21"/>
      <c r="I6451" s="22"/>
      <c r="J6451" s="23"/>
      <c r="K6451" s="48"/>
      <c r="L6451" s="50"/>
      <c r="N6451" s="24"/>
      <c r="O6451" s="24"/>
      <c r="P6451" s="25"/>
      <c r="Q6451" s="24"/>
    </row>
    <row r="6452" spans="4:17" x14ac:dyDescent="0.15">
      <c r="D6452" s="49"/>
      <c r="E6452" s="21"/>
      <c r="F6452" s="21"/>
      <c r="G6452" s="21"/>
      <c r="H6452" s="21"/>
      <c r="I6452" s="22"/>
      <c r="J6452" s="23"/>
      <c r="K6452" s="48"/>
      <c r="L6452" s="50"/>
      <c r="N6452" s="24"/>
      <c r="O6452" s="24"/>
      <c r="P6452" s="25"/>
      <c r="Q6452" s="24"/>
    </row>
    <row r="6453" spans="4:17" x14ac:dyDescent="0.15">
      <c r="D6453" s="49"/>
      <c r="E6453" s="21"/>
      <c r="F6453" s="21"/>
      <c r="G6453" s="21"/>
      <c r="H6453" s="21"/>
      <c r="I6453" s="22"/>
      <c r="J6453" s="23"/>
      <c r="K6453" s="48"/>
      <c r="L6453" s="50"/>
      <c r="N6453" s="24"/>
      <c r="O6453" s="24"/>
      <c r="P6453" s="25"/>
      <c r="Q6453" s="24"/>
    </row>
    <row r="6454" spans="4:17" x14ac:dyDescent="0.15">
      <c r="D6454" s="49"/>
      <c r="E6454" s="21"/>
      <c r="F6454" s="21"/>
      <c r="G6454" s="21"/>
      <c r="H6454" s="21"/>
      <c r="I6454" s="22"/>
      <c r="J6454" s="23"/>
      <c r="K6454" s="48"/>
      <c r="L6454" s="50"/>
      <c r="N6454" s="24"/>
      <c r="O6454" s="24"/>
      <c r="P6454" s="25"/>
      <c r="Q6454" s="24"/>
    </row>
    <row r="6455" spans="4:17" x14ac:dyDescent="0.15">
      <c r="D6455" s="49"/>
      <c r="E6455" s="21"/>
      <c r="F6455" s="21"/>
      <c r="G6455" s="21"/>
      <c r="H6455" s="21"/>
      <c r="I6455" s="22"/>
      <c r="J6455" s="23"/>
      <c r="K6455" s="48"/>
      <c r="L6455" s="50"/>
      <c r="N6455" s="24"/>
      <c r="O6455" s="24"/>
      <c r="P6455" s="25"/>
      <c r="Q6455" s="24"/>
    </row>
    <row r="6456" spans="4:17" x14ac:dyDescent="0.15">
      <c r="D6456" s="49"/>
      <c r="E6456" s="21"/>
      <c r="F6456" s="21"/>
      <c r="G6456" s="21"/>
      <c r="H6456" s="21"/>
      <c r="I6456" s="22"/>
      <c r="J6456" s="23"/>
      <c r="K6456" s="48"/>
      <c r="L6456" s="50"/>
      <c r="N6456" s="24"/>
      <c r="O6456" s="24"/>
      <c r="P6456" s="25"/>
      <c r="Q6456" s="24"/>
    </row>
    <row r="6457" spans="4:17" x14ac:dyDescent="0.15">
      <c r="D6457" s="49"/>
      <c r="E6457" s="21"/>
      <c r="F6457" s="21"/>
      <c r="G6457" s="21"/>
      <c r="H6457" s="21"/>
      <c r="I6457" s="22"/>
      <c r="J6457" s="23"/>
      <c r="K6457" s="48"/>
      <c r="L6457" s="50"/>
      <c r="N6457" s="24"/>
      <c r="O6457" s="24"/>
      <c r="P6457" s="25"/>
      <c r="Q6457" s="24"/>
    </row>
    <row r="6458" spans="4:17" x14ac:dyDescent="0.15">
      <c r="D6458" s="49"/>
      <c r="E6458" s="21"/>
      <c r="F6458" s="21"/>
      <c r="G6458" s="21"/>
      <c r="H6458" s="21"/>
      <c r="I6458" s="22"/>
      <c r="J6458" s="23"/>
      <c r="K6458" s="48"/>
      <c r="L6458" s="50"/>
      <c r="N6458" s="24"/>
      <c r="O6458" s="24"/>
      <c r="P6458" s="25"/>
      <c r="Q6458" s="24"/>
    </row>
    <row r="6459" spans="4:17" x14ac:dyDescent="0.15">
      <c r="D6459" s="49"/>
      <c r="E6459" s="21"/>
      <c r="F6459" s="21"/>
      <c r="G6459" s="21"/>
      <c r="H6459" s="21"/>
      <c r="I6459" s="22"/>
      <c r="J6459" s="23"/>
      <c r="K6459" s="48"/>
      <c r="L6459" s="50"/>
      <c r="N6459" s="24"/>
      <c r="O6459" s="24"/>
      <c r="P6459" s="25"/>
      <c r="Q6459" s="24"/>
    </row>
    <row r="6460" spans="4:17" x14ac:dyDescent="0.15">
      <c r="D6460" s="49"/>
      <c r="E6460" s="21"/>
      <c r="F6460" s="21"/>
      <c r="G6460" s="21"/>
      <c r="H6460" s="21"/>
      <c r="I6460" s="22"/>
      <c r="J6460" s="23"/>
      <c r="K6460" s="48"/>
      <c r="L6460" s="50"/>
      <c r="N6460" s="24"/>
      <c r="O6460" s="24"/>
      <c r="P6460" s="25"/>
      <c r="Q6460" s="24"/>
    </row>
    <row r="6461" spans="4:17" x14ac:dyDescent="0.15">
      <c r="D6461" s="49"/>
      <c r="E6461" s="21"/>
      <c r="F6461" s="21"/>
      <c r="G6461" s="21"/>
      <c r="H6461" s="21"/>
      <c r="I6461" s="22"/>
      <c r="J6461" s="23"/>
      <c r="K6461" s="48"/>
      <c r="L6461" s="50"/>
      <c r="N6461" s="24"/>
      <c r="O6461" s="24"/>
      <c r="P6461" s="25"/>
      <c r="Q6461" s="24"/>
    </row>
    <row r="6462" spans="4:17" x14ac:dyDescent="0.15">
      <c r="D6462" s="49"/>
      <c r="E6462" s="21"/>
      <c r="F6462" s="21"/>
      <c r="G6462" s="21"/>
      <c r="H6462" s="21"/>
      <c r="I6462" s="22"/>
      <c r="J6462" s="23"/>
      <c r="K6462" s="48"/>
      <c r="L6462" s="50"/>
      <c r="N6462" s="24"/>
      <c r="O6462" s="24"/>
      <c r="P6462" s="25"/>
      <c r="Q6462" s="24"/>
    </row>
    <row r="6463" spans="4:17" x14ac:dyDescent="0.15">
      <c r="D6463" s="49"/>
      <c r="E6463" s="21"/>
      <c r="F6463" s="21"/>
      <c r="G6463" s="21"/>
      <c r="H6463" s="21"/>
      <c r="I6463" s="22"/>
      <c r="J6463" s="23"/>
      <c r="K6463" s="48"/>
      <c r="L6463" s="50"/>
      <c r="N6463" s="24"/>
      <c r="O6463" s="24"/>
      <c r="P6463" s="25"/>
      <c r="Q6463" s="24"/>
    </row>
    <row r="6464" spans="4:17" x14ac:dyDescent="0.15">
      <c r="D6464" s="49"/>
      <c r="E6464" s="21"/>
      <c r="F6464" s="21"/>
      <c r="G6464" s="21"/>
      <c r="H6464" s="21"/>
      <c r="I6464" s="22"/>
      <c r="J6464" s="23"/>
      <c r="K6464" s="48"/>
      <c r="L6464" s="50"/>
      <c r="N6464" s="24"/>
      <c r="O6464" s="24"/>
      <c r="P6464" s="25"/>
      <c r="Q6464" s="24"/>
    </row>
    <row r="6465" spans="4:17" x14ac:dyDescent="0.15">
      <c r="D6465" s="49"/>
      <c r="E6465" s="21"/>
      <c r="F6465" s="21"/>
      <c r="G6465" s="21"/>
      <c r="H6465" s="21"/>
      <c r="I6465" s="22"/>
      <c r="J6465" s="23"/>
      <c r="K6465" s="48"/>
      <c r="L6465" s="50"/>
      <c r="N6465" s="24"/>
      <c r="O6465" s="24"/>
      <c r="P6465" s="25"/>
      <c r="Q6465" s="24"/>
    </row>
    <row r="6466" spans="4:17" x14ac:dyDescent="0.15">
      <c r="D6466" s="49"/>
      <c r="E6466" s="21"/>
      <c r="F6466" s="21"/>
      <c r="G6466" s="21"/>
      <c r="H6466" s="21"/>
      <c r="I6466" s="22"/>
      <c r="J6466" s="23"/>
      <c r="K6466" s="48"/>
      <c r="L6466" s="50"/>
      <c r="N6466" s="24"/>
      <c r="O6466" s="24"/>
      <c r="P6466" s="25"/>
      <c r="Q6466" s="24"/>
    </row>
    <row r="6467" spans="4:17" x14ac:dyDescent="0.15">
      <c r="D6467" s="49"/>
      <c r="E6467" s="21"/>
      <c r="F6467" s="21"/>
      <c r="G6467" s="21"/>
      <c r="H6467" s="21"/>
      <c r="I6467" s="22"/>
      <c r="J6467" s="23"/>
      <c r="K6467" s="48"/>
      <c r="L6467" s="50"/>
      <c r="N6467" s="24"/>
      <c r="O6467" s="24"/>
      <c r="P6467" s="25"/>
      <c r="Q6467" s="24"/>
    </row>
    <row r="6468" spans="4:17" x14ac:dyDescent="0.15">
      <c r="D6468" s="49"/>
      <c r="E6468" s="21"/>
      <c r="F6468" s="21"/>
      <c r="G6468" s="21"/>
      <c r="H6468" s="21"/>
      <c r="I6468" s="22"/>
      <c r="J6468" s="23"/>
      <c r="K6468" s="48"/>
      <c r="L6468" s="50"/>
      <c r="N6468" s="24"/>
      <c r="O6468" s="24"/>
      <c r="P6468" s="25"/>
      <c r="Q6468" s="24"/>
    </row>
    <row r="6469" spans="4:17" x14ac:dyDescent="0.15">
      <c r="D6469" s="49"/>
      <c r="E6469" s="21"/>
      <c r="F6469" s="21"/>
      <c r="G6469" s="21"/>
      <c r="H6469" s="21"/>
      <c r="I6469" s="22"/>
      <c r="J6469" s="23"/>
      <c r="K6469" s="48"/>
      <c r="L6469" s="50"/>
      <c r="N6469" s="24"/>
      <c r="O6469" s="24"/>
      <c r="P6469" s="25"/>
      <c r="Q6469" s="24"/>
    </row>
    <row r="6470" spans="4:17" x14ac:dyDescent="0.15">
      <c r="D6470" s="49"/>
      <c r="E6470" s="21"/>
      <c r="F6470" s="21"/>
      <c r="G6470" s="21"/>
      <c r="H6470" s="21"/>
      <c r="I6470" s="22"/>
      <c r="J6470" s="23"/>
      <c r="K6470" s="48"/>
      <c r="L6470" s="50"/>
      <c r="N6470" s="24"/>
      <c r="O6470" s="24"/>
      <c r="P6470" s="25"/>
      <c r="Q6470" s="24"/>
    </row>
    <row r="6471" spans="4:17" x14ac:dyDescent="0.15">
      <c r="D6471" s="49"/>
      <c r="E6471" s="21"/>
      <c r="F6471" s="21"/>
      <c r="G6471" s="21"/>
      <c r="H6471" s="21"/>
      <c r="I6471" s="22"/>
      <c r="J6471" s="23"/>
      <c r="K6471" s="48"/>
      <c r="L6471" s="50"/>
      <c r="N6471" s="24"/>
      <c r="O6471" s="24"/>
      <c r="P6471" s="25"/>
      <c r="Q6471" s="24"/>
    </row>
    <row r="6472" spans="4:17" x14ac:dyDescent="0.15">
      <c r="D6472" s="49"/>
      <c r="E6472" s="21"/>
      <c r="F6472" s="21"/>
      <c r="G6472" s="21"/>
      <c r="H6472" s="21"/>
      <c r="I6472" s="22"/>
      <c r="J6472" s="23"/>
      <c r="K6472" s="48"/>
      <c r="L6472" s="50"/>
      <c r="N6472" s="24"/>
      <c r="O6472" s="24"/>
      <c r="P6472" s="25"/>
      <c r="Q6472" s="24"/>
    </row>
    <row r="6473" spans="4:17" x14ac:dyDescent="0.15">
      <c r="D6473" s="49"/>
      <c r="E6473" s="21"/>
      <c r="F6473" s="21"/>
      <c r="G6473" s="21"/>
      <c r="H6473" s="21"/>
      <c r="I6473" s="22"/>
      <c r="J6473" s="23"/>
      <c r="K6473" s="48"/>
      <c r="L6473" s="50"/>
      <c r="N6473" s="24"/>
      <c r="O6473" s="24"/>
      <c r="P6473" s="25"/>
      <c r="Q6473" s="24"/>
    </row>
    <row r="6474" spans="4:17" x14ac:dyDescent="0.15">
      <c r="D6474" s="49"/>
      <c r="E6474" s="21"/>
      <c r="F6474" s="21"/>
      <c r="G6474" s="21"/>
      <c r="H6474" s="21"/>
      <c r="I6474" s="22"/>
      <c r="J6474" s="23"/>
      <c r="K6474" s="48"/>
      <c r="L6474" s="50"/>
      <c r="N6474" s="24"/>
      <c r="O6474" s="24"/>
      <c r="P6474" s="25"/>
      <c r="Q6474" s="24"/>
    </row>
    <row r="6475" spans="4:17" x14ac:dyDescent="0.15">
      <c r="D6475" s="49"/>
      <c r="E6475" s="21"/>
      <c r="F6475" s="21"/>
      <c r="G6475" s="21"/>
      <c r="H6475" s="21"/>
      <c r="I6475" s="22"/>
      <c r="J6475" s="23"/>
      <c r="K6475" s="48"/>
      <c r="L6475" s="50"/>
      <c r="N6475" s="24"/>
      <c r="O6475" s="24"/>
      <c r="P6475" s="25"/>
      <c r="Q6475" s="24"/>
    </row>
    <row r="6476" spans="4:17" x14ac:dyDescent="0.15">
      <c r="D6476" s="49"/>
      <c r="E6476" s="21"/>
      <c r="F6476" s="21"/>
      <c r="G6476" s="21"/>
      <c r="H6476" s="21"/>
      <c r="I6476" s="22"/>
      <c r="J6476" s="23"/>
      <c r="K6476" s="48"/>
      <c r="L6476" s="50"/>
      <c r="N6476" s="24"/>
      <c r="O6476" s="24"/>
      <c r="P6476" s="25"/>
      <c r="Q6476" s="24"/>
    </row>
    <row r="6477" spans="4:17" x14ac:dyDescent="0.15">
      <c r="D6477" s="49"/>
      <c r="E6477" s="21"/>
      <c r="F6477" s="21"/>
      <c r="G6477" s="21"/>
      <c r="H6477" s="21"/>
      <c r="I6477" s="22"/>
      <c r="J6477" s="23"/>
      <c r="K6477" s="48"/>
      <c r="L6477" s="50"/>
      <c r="N6477" s="24"/>
      <c r="O6477" s="24"/>
      <c r="P6477" s="25"/>
      <c r="Q6477" s="24"/>
    </row>
    <row r="6478" spans="4:17" x14ac:dyDescent="0.15">
      <c r="D6478" s="49"/>
      <c r="E6478" s="21"/>
      <c r="F6478" s="21"/>
      <c r="G6478" s="21"/>
      <c r="H6478" s="21"/>
      <c r="I6478" s="22"/>
      <c r="J6478" s="23"/>
      <c r="K6478" s="48"/>
      <c r="L6478" s="50"/>
      <c r="N6478" s="24"/>
      <c r="O6478" s="24"/>
      <c r="P6478" s="25"/>
      <c r="Q6478" s="24"/>
    </row>
    <row r="6479" spans="4:17" x14ac:dyDescent="0.15">
      <c r="D6479" s="49"/>
      <c r="E6479" s="21"/>
      <c r="F6479" s="21"/>
      <c r="G6479" s="21"/>
      <c r="H6479" s="21"/>
      <c r="I6479" s="22"/>
      <c r="J6479" s="23"/>
      <c r="K6479" s="48"/>
      <c r="L6479" s="50"/>
      <c r="N6479" s="24"/>
      <c r="O6479" s="24"/>
      <c r="P6479" s="25"/>
      <c r="Q6479" s="24"/>
    </row>
    <row r="6480" spans="4:17" x14ac:dyDescent="0.15">
      <c r="D6480" s="49"/>
      <c r="E6480" s="21"/>
      <c r="F6480" s="21"/>
      <c r="G6480" s="21"/>
      <c r="H6480" s="21"/>
      <c r="I6480" s="22"/>
      <c r="J6480" s="23"/>
      <c r="K6480" s="48"/>
      <c r="L6480" s="50"/>
      <c r="N6480" s="24"/>
      <c r="O6480" s="24"/>
      <c r="P6480" s="25"/>
      <c r="Q6480" s="24"/>
    </row>
    <row r="6481" spans="4:17" x14ac:dyDescent="0.15">
      <c r="D6481" s="49"/>
      <c r="E6481" s="21"/>
      <c r="F6481" s="21"/>
      <c r="G6481" s="21"/>
      <c r="H6481" s="21"/>
      <c r="I6481" s="22"/>
      <c r="J6481" s="23"/>
      <c r="K6481" s="48"/>
      <c r="L6481" s="50"/>
      <c r="N6481" s="24"/>
      <c r="O6481" s="24"/>
      <c r="P6481" s="25"/>
      <c r="Q6481" s="24"/>
    </row>
    <row r="6482" spans="4:17" x14ac:dyDescent="0.15">
      <c r="D6482" s="49"/>
      <c r="E6482" s="21"/>
      <c r="F6482" s="21"/>
      <c r="G6482" s="21"/>
      <c r="H6482" s="21"/>
      <c r="I6482" s="22"/>
      <c r="J6482" s="23"/>
      <c r="K6482" s="48"/>
      <c r="L6482" s="50"/>
      <c r="N6482" s="24"/>
      <c r="O6482" s="24"/>
      <c r="P6482" s="25"/>
      <c r="Q6482" s="24"/>
    </row>
    <row r="6483" spans="4:17" x14ac:dyDescent="0.15">
      <c r="D6483" s="49"/>
      <c r="E6483" s="21"/>
      <c r="F6483" s="21"/>
      <c r="G6483" s="21"/>
      <c r="H6483" s="21"/>
      <c r="I6483" s="22"/>
      <c r="J6483" s="23"/>
      <c r="K6483" s="48"/>
      <c r="L6483" s="50"/>
      <c r="N6483" s="24"/>
      <c r="O6483" s="24"/>
      <c r="P6483" s="25"/>
      <c r="Q6483" s="24"/>
    </row>
    <row r="6484" spans="4:17" x14ac:dyDescent="0.15">
      <c r="D6484" s="49"/>
      <c r="E6484" s="21"/>
      <c r="F6484" s="21"/>
      <c r="G6484" s="21"/>
      <c r="H6484" s="21"/>
      <c r="I6484" s="22"/>
      <c r="J6484" s="23"/>
      <c r="K6484" s="48"/>
      <c r="L6484" s="50"/>
      <c r="N6484" s="24"/>
      <c r="O6484" s="24"/>
      <c r="P6484" s="25"/>
      <c r="Q6484" s="24"/>
    </row>
    <row r="6485" spans="4:17" x14ac:dyDescent="0.15">
      <c r="D6485" s="49"/>
      <c r="E6485" s="21"/>
      <c r="F6485" s="21"/>
      <c r="G6485" s="21"/>
      <c r="H6485" s="21"/>
      <c r="I6485" s="22"/>
      <c r="J6485" s="23"/>
      <c r="K6485" s="48"/>
      <c r="L6485" s="50"/>
      <c r="N6485" s="24"/>
      <c r="O6485" s="24"/>
      <c r="P6485" s="25"/>
      <c r="Q6485" s="24"/>
    </row>
    <row r="6486" spans="4:17" x14ac:dyDescent="0.15">
      <c r="D6486" s="49"/>
      <c r="E6486" s="21"/>
      <c r="F6486" s="21"/>
      <c r="G6486" s="21"/>
      <c r="H6486" s="21"/>
      <c r="I6486" s="22"/>
      <c r="J6486" s="23"/>
      <c r="K6486" s="48"/>
      <c r="L6486" s="50"/>
      <c r="N6486" s="24"/>
      <c r="O6486" s="24"/>
      <c r="P6486" s="25"/>
      <c r="Q6486" s="24"/>
    </row>
    <row r="6487" spans="4:17" x14ac:dyDescent="0.15">
      <c r="D6487" s="49"/>
      <c r="E6487" s="21"/>
      <c r="F6487" s="21"/>
      <c r="G6487" s="21"/>
      <c r="H6487" s="21"/>
      <c r="I6487" s="22"/>
      <c r="J6487" s="23"/>
      <c r="K6487" s="48"/>
      <c r="L6487" s="50"/>
      <c r="N6487" s="24"/>
      <c r="O6487" s="24"/>
      <c r="P6487" s="25"/>
      <c r="Q6487" s="24"/>
    </row>
    <row r="6488" spans="4:17" x14ac:dyDescent="0.15">
      <c r="D6488" s="49"/>
      <c r="E6488" s="21"/>
      <c r="F6488" s="21"/>
      <c r="G6488" s="21"/>
      <c r="H6488" s="21"/>
      <c r="I6488" s="22"/>
      <c r="J6488" s="23"/>
      <c r="K6488" s="48"/>
      <c r="L6488" s="50"/>
      <c r="N6488" s="24"/>
      <c r="O6488" s="24"/>
      <c r="P6488" s="25"/>
      <c r="Q6488" s="24"/>
    </row>
    <row r="6489" spans="4:17" x14ac:dyDescent="0.15">
      <c r="D6489" s="49"/>
      <c r="E6489" s="21"/>
      <c r="F6489" s="21"/>
      <c r="G6489" s="21"/>
      <c r="H6489" s="21"/>
      <c r="I6489" s="22"/>
      <c r="J6489" s="23"/>
      <c r="K6489" s="48"/>
      <c r="L6489" s="50"/>
      <c r="N6489" s="24"/>
      <c r="O6489" s="24"/>
      <c r="P6489" s="25"/>
      <c r="Q6489" s="24"/>
    </row>
    <row r="6490" spans="4:17" x14ac:dyDescent="0.15">
      <c r="D6490" s="49"/>
      <c r="E6490" s="21"/>
      <c r="F6490" s="21"/>
      <c r="G6490" s="21"/>
      <c r="H6490" s="21"/>
      <c r="I6490" s="22"/>
      <c r="J6490" s="23"/>
      <c r="K6490" s="48"/>
      <c r="L6490" s="50"/>
      <c r="N6490" s="24"/>
      <c r="O6490" s="24"/>
      <c r="P6490" s="25"/>
      <c r="Q6490" s="24"/>
    </row>
    <row r="6491" spans="4:17" x14ac:dyDescent="0.15">
      <c r="D6491" s="49"/>
      <c r="E6491" s="21"/>
      <c r="F6491" s="21"/>
      <c r="G6491" s="21"/>
      <c r="H6491" s="21"/>
      <c r="I6491" s="22"/>
      <c r="J6491" s="23"/>
      <c r="K6491" s="48"/>
      <c r="L6491" s="50"/>
      <c r="N6491" s="24"/>
      <c r="O6491" s="24"/>
      <c r="P6491" s="25"/>
      <c r="Q6491" s="24"/>
    </row>
    <row r="6492" spans="4:17" x14ac:dyDescent="0.15">
      <c r="D6492" s="49"/>
      <c r="E6492" s="21"/>
      <c r="F6492" s="21"/>
      <c r="G6492" s="21"/>
      <c r="H6492" s="21"/>
      <c r="I6492" s="22"/>
      <c r="J6492" s="23"/>
      <c r="K6492" s="48"/>
      <c r="L6492" s="50"/>
      <c r="N6492" s="24"/>
      <c r="O6492" s="24"/>
      <c r="P6492" s="25"/>
      <c r="Q6492" s="24"/>
    </row>
    <row r="6493" spans="4:17" x14ac:dyDescent="0.15">
      <c r="D6493" s="49"/>
      <c r="E6493" s="21"/>
      <c r="F6493" s="21"/>
      <c r="G6493" s="21"/>
      <c r="H6493" s="21"/>
      <c r="I6493" s="22"/>
      <c r="J6493" s="23"/>
      <c r="K6493" s="48"/>
      <c r="L6493" s="50"/>
      <c r="N6493" s="24"/>
      <c r="O6493" s="24"/>
      <c r="P6493" s="25"/>
      <c r="Q6493" s="24"/>
    </row>
    <row r="6494" spans="4:17" x14ac:dyDescent="0.15">
      <c r="D6494" s="49"/>
      <c r="E6494" s="21"/>
      <c r="F6494" s="21"/>
      <c r="G6494" s="21"/>
      <c r="H6494" s="21"/>
      <c r="I6494" s="22"/>
      <c r="J6494" s="23"/>
      <c r="K6494" s="48"/>
      <c r="L6494" s="50"/>
      <c r="N6494" s="24"/>
      <c r="O6494" s="24"/>
      <c r="P6494" s="25"/>
      <c r="Q6494" s="24"/>
    </row>
    <row r="6495" spans="4:17" x14ac:dyDescent="0.15">
      <c r="D6495" s="49"/>
      <c r="E6495" s="21"/>
      <c r="F6495" s="21"/>
      <c r="G6495" s="21"/>
      <c r="H6495" s="21"/>
      <c r="I6495" s="22"/>
      <c r="J6495" s="23"/>
      <c r="K6495" s="48"/>
      <c r="L6495" s="50"/>
      <c r="N6495" s="24"/>
      <c r="O6495" s="24"/>
      <c r="P6495" s="25"/>
      <c r="Q6495" s="24"/>
    </row>
    <row r="6496" spans="4:17" x14ac:dyDescent="0.15">
      <c r="D6496" s="49"/>
      <c r="E6496" s="21"/>
      <c r="F6496" s="21"/>
      <c r="G6496" s="21"/>
      <c r="H6496" s="21"/>
      <c r="I6496" s="22"/>
      <c r="J6496" s="23"/>
      <c r="K6496" s="48"/>
      <c r="L6496" s="50"/>
      <c r="N6496" s="24"/>
      <c r="O6496" s="24"/>
      <c r="P6496" s="25"/>
      <c r="Q6496" s="24"/>
    </row>
    <row r="6497" spans="4:17" x14ac:dyDescent="0.15">
      <c r="D6497" s="49"/>
      <c r="E6497" s="21"/>
      <c r="F6497" s="21"/>
      <c r="G6497" s="21"/>
      <c r="H6497" s="21"/>
      <c r="I6497" s="22"/>
      <c r="J6497" s="23"/>
      <c r="K6497" s="48"/>
      <c r="L6497" s="50"/>
      <c r="N6497" s="24"/>
      <c r="O6497" s="24"/>
      <c r="P6497" s="25"/>
      <c r="Q6497" s="24"/>
    </row>
    <row r="6498" spans="4:17" x14ac:dyDescent="0.15">
      <c r="D6498" s="49"/>
      <c r="E6498" s="21"/>
      <c r="F6498" s="21"/>
      <c r="G6498" s="21"/>
      <c r="H6498" s="21"/>
      <c r="I6498" s="22"/>
      <c r="J6498" s="23"/>
      <c r="K6498" s="48"/>
      <c r="L6498" s="50"/>
      <c r="N6498" s="24"/>
      <c r="O6498" s="24"/>
      <c r="P6498" s="25"/>
      <c r="Q6498" s="24"/>
    </row>
    <row r="6499" spans="4:17" x14ac:dyDescent="0.15">
      <c r="D6499" s="49"/>
      <c r="E6499" s="21"/>
      <c r="F6499" s="21"/>
      <c r="G6499" s="21"/>
      <c r="H6499" s="21"/>
      <c r="I6499" s="22"/>
      <c r="J6499" s="23"/>
      <c r="K6499" s="48"/>
      <c r="L6499" s="50"/>
      <c r="N6499" s="24"/>
      <c r="O6499" s="24"/>
      <c r="P6499" s="25"/>
      <c r="Q6499" s="24"/>
    </row>
    <row r="6500" spans="4:17" x14ac:dyDescent="0.15">
      <c r="D6500" s="49"/>
      <c r="E6500" s="21"/>
      <c r="F6500" s="21"/>
      <c r="G6500" s="21"/>
      <c r="H6500" s="21"/>
      <c r="I6500" s="22"/>
      <c r="J6500" s="23"/>
      <c r="K6500" s="48"/>
      <c r="L6500" s="50"/>
      <c r="N6500" s="24"/>
      <c r="O6500" s="24"/>
      <c r="P6500" s="25"/>
      <c r="Q6500" s="24"/>
    </row>
    <row r="6501" spans="4:17" x14ac:dyDescent="0.15">
      <c r="D6501" s="49"/>
      <c r="E6501" s="21"/>
      <c r="F6501" s="21"/>
      <c r="G6501" s="21"/>
      <c r="H6501" s="21"/>
      <c r="I6501" s="22"/>
      <c r="J6501" s="23"/>
      <c r="K6501" s="48"/>
      <c r="L6501" s="50"/>
      <c r="N6501" s="24"/>
      <c r="O6501" s="24"/>
      <c r="P6501" s="25"/>
      <c r="Q6501" s="24"/>
    </row>
    <row r="6502" spans="4:17" x14ac:dyDescent="0.15">
      <c r="D6502" s="49"/>
      <c r="E6502" s="21"/>
      <c r="F6502" s="21"/>
      <c r="G6502" s="21"/>
      <c r="H6502" s="21"/>
      <c r="I6502" s="22"/>
      <c r="J6502" s="23"/>
      <c r="K6502" s="48"/>
      <c r="L6502" s="50"/>
      <c r="N6502" s="24"/>
      <c r="O6502" s="24"/>
      <c r="P6502" s="25"/>
      <c r="Q6502" s="24"/>
    </row>
    <row r="6503" spans="4:17" x14ac:dyDescent="0.15">
      <c r="D6503" s="49"/>
      <c r="E6503" s="21"/>
      <c r="F6503" s="21"/>
      <c r="G6503" s="21"/>
      <c r="H6503" s="21"/>
      <c r="I6503" s="22"/>
      <c r="J6503" s="23"/>
      <c r="K6503" s="48"/>
      <c r="L6503" s="50"/>
      <c r="N6503" s="24"/>
      <c r="O6503" s="24"/>
      <c r="P6503" s="25"/>
      <c r="Q6503" s="24"/>
    </row>
    <row r="6504" spans="4:17" x14ac:dyDescent="0.15">
      <c r="D6504" s="49"/>
      <c r="E6504" s="21"/>
      <c r="F6504" s="21"/>
      <c r="G6504" s="21"/>
      <c r="H6504" s="21"/>
      <c r="I6504" s="22"/>
      <c r="J6504" s="23"/>
      <c r="K6504" s="48"/>
      <c r="L6504" s="50"/>
      <c r="N6504" s="24"/>
      <c r="O6504" s="24"/>
      <c r="P6504" s="25"/>
      <c r="Q6504" s="24"/>
    </row>
    <row r="6505" spans="4:17" x14ac:dyDescent="0.15">
      <c r="D6505" s="49"/>
      <c r="E6505" s="21"/>
      <c r="F6505" s="21"/>
      <c r="G6505" s="21"/>
      <c r="H6505" s="21"/>
      <c r="I6505" s="22"/>
      <c r="J6505" s="23"/>
      <c r="K6505" s="48"/>
      <c r="L6505" s="50"/>
      <c r="N6505" s="24"/>
      <c r="O6505" s="24"/>
      <c r="P6505" s="25"/>
      <c r="Q6505" s="24"/>
    </row>
    <row r="6506" spans="4:17" x14ac:dyDescent="0.15">
      <c r="D6506" s="49"/>
      <c r="E6506" s="21"/>
      <c r="F6506" s="21"/>
      <c r="G6506" s="21"/>
      <c r="H6506" s="21"/>
      <c r="I6506" s="22"/>
      <c r="J6506" s="23"/>
      <c r="K6506" s="48"/>
      <c r="L6506" s="50"/>
      <c r="N6506" s="24"/>
      <c r="O6506" s="24"/>
      <c r="P6506" s="25"/>
      <c r="Q6506" s="24"/>
    </row>
    <row r="6507" spans="4:17" x14ac:dyDescent="0.15">
      <c r="D6507" s="49"/>
      <c r="E6507" s="21"/>
      <c r="F6507" s="21"/>
      <c r="G6507" s="21"/>
      <c r="H6507" s="21"/>
      <c r="I6507" s="22"/>
      <c r="J6507" s="23"/>
      <c r="K6507" s="48"/>
      <c r="L6507" s="50"/>
      <c r="N6507" s="24"/>
      <c r="O6507" s="24"/>
      <c r="P6507" s="25"/>
      <c r="Q6507" s="24"/>
    </row>
    <row r="6508" spans="4:17" x14ac:dyDescent="0.15">
      <c r="D6508" s="49"/>
      <c r="E6508" s="21"/>
      <c r="F6508" s="21"/>
      <c r="G6508" s="21"/>
      <c r="H6508" s="21"/>
      <c r="I6508" s="22"/>
      <c r="J6508" s="23"/>
      <c r="K6508" s="48"/>
      <c r="L6508" s="50"/>
      <c r="N6508" s="24"/>
      <c r="O6508" s="24"/>
      <c r="P6508" s="25"/>
      <c r="Q6508" s="24"/>
    </row>
    <row r="6509" spans="4:17" x14ac:dyDescent="0.15">
      <c r="D6509" s="49"/>
      <c r="E6509" s="21"/>
      <c r="F6509" s="21"/>
      <c r="G6509" s="21"/>
      <c r="H6509" s="21"/>
      <c r="I6509" s="22"/>
      <c r="J6509" s="23"/>
      <c r="K6509" s="48"/>
      <c r="L6509" s="50"/>
      <c r="N6509" s="24"/>
      <c r="O6509" s="24"/>
      <c r="P6509" s="25"/>
      <c r="Q6509" s="24"/>
    </row>
    <row r="6510" spans="4:17" x14ac:dyDescent="0.15">
      <c r="D6510" s="49"/>
      <c r="E6510" s="21"/>
      <c r="F6510" s="21"/>
      <c r="G6510" s="21"/>
      <c r="H6510" s="21"/>
      <c r="I6510" s="22"/>
      <c r="J6510" s="23"/>
      <c r="K6510" s="48"/>
      <c r="L6510" s="50"/>
      <c r="N6510" s="24"/>
      <c r="O6510" s="24"/>
      <c r="P6510" s="25"/>
      <c r="Q6510" s="24"/>
    </row>
    <row r="6511" spans="4:17" x14ac:dyDescent="0.15">
      <c r="D6511" s="49"/>
      <c r="E6511" s="21"/>
      <c r="F6511" s="21"/>
      <c r="G6511" s="21"/>
      <c r="H6511" s="21"/>
      <c r="I6511" s="22"/>
      <c r="J6511" s="23"/>
      <c r="K6511" s="48"/>
      <c r="L6511" s="50"/>
      <c r="N6511" s="24"/>
      <c r="O6511" s="24"/>
      <c r="P6511" s="25"/>
      <c r="Q6511" s="24"/>
    </row>
    <row r="6512" spans="4:17" x14ac:dyDescent="0.15">
      <c r="D6512" s="49"/>
      <c r="E6512" s="21"/>
      <c r="F6512" s="21"/>
      <c r="G6512" s="21"/>
      <c r="H6512" s="21"/>
      <c r="I6512" s="22"/>
      <c r="J6512" s="23"/>
      <c r="K6512" s="48"/>
      <c r="L6512" s="50"/>
      <c r="N6512" s="24"/>
      <c r="O6512" s="24"/>
      <c r="P6512" s="25"/>
      <c r="Q6512" s="24"/>
    </row>
    <row r="6513" spans="4:17" x14ac:dyDescent="0.15">
      <c r="D6513" s="49"/>
      <c r="E6513" s="21"/>
      <c r="F6513" s="21"/>
      <c r="G6513" s="21"/>
      <c r="H6513" s="21"/>
      <c r="I6513" s="22"/>
      <c r="J6513" s="23"/>
      <c r="K6513" s="48"/>
      <c r="L6513" s="50"/>
      <c r="N6513" s="24"/>
      <c r="O6513" s="24"/>
      <c r="P6513" s="25"/>
      <c r="Q6513" s="24"/>
    </row>
    <row r="6514" spans="4:17" x14ac:dyDescent="0.15">
      <c r="D6514" s="49"/>
      <c r="E6514" s="21"/>
      <c r="F6514" s="21"/>
      <c r="G6514" s="21"/>
      <c r="H6514" s="21"/>
      <c r="I6514" s="22"/>
      <c r="J6514" s="23"/>
      <c r="K6514" s="48"/>
      <c r="L6514" s="50"/>
      <c r="N6514" s="24"/>
      <c r="O6514" s="24"/>
      <c r="P6514" s="25"/>
      <c r="Q6514" s="24"/>
    </row>
    <row r="6515" spans="4:17" x14ac:dyDescent="0.15">
      <c r="D6515" s="49"/>
      <c r="E6515" s="21"/>
      <c r="F6515" s="21"/>
      <c r="G6515" s="21"/>
      <c r="H6515" s="21"/>
      <c r="I6515" s="22"/>
      <c r="J6515" s="23"/>
      <c r="K6515" s="48"/>
      <c r="L6515" s="50"/>
      <c r="N6515" s="24"/>
      <c r="O6515" s="24"/>
      <c r="P6515" s="25"/>
      <c r="Q6515" s="24"/>
    </row>
    <row r="6516" spans="4:17" x14ac:dyDescent="0.15">
      <c r="D6516" s="49"/>
      <c r="E6516" s="21"/>
      <c r="F6516" s="21"/>
      <c r="G6516" s="21"/>
      <c r="H6516" s="21"/>
      <c r="I6516" s="22"/>
      <c r="J6516" s="23"/>
      <c r="K6516" s="48"/>
      <c r="L6516" s="50"/>
      <c r="N6516" s="24"/>
      <c r="O6516" s="24"/>
      <c r="P6516" s="25"/>
      <c r="Q6516" s="24"/>
    </row>
    <row r="6517" spans="4:17" x14ac:dyDescent="0.15">
      <c r="D6517" s="49"/>
      <c r="E6517" s="21"/>
      <c r="F6517" s="21"/>
      <c r="G6517" s="21"/>
      <c r="H6517" s="21"/>
      <c r="I6517" s="22"/>
      <c r="J6517" s="23"/>
      <c r="K6517" s="48"/>
      <c r="L6517" s="50"/>
      <c r="N6517" s="24"/>
      <c r="O6517" s="24"/>
      <c r="P6517" s="25"/>
      <c r="Q6517" s="24"/>
    </row>
    <row r="6518" spans="4:17" x14ac:dyDescent="0.15">
      <c r="D6518" s="49"/>
      <c r="E6518" s="21"/>
      <c r="F6518" s="21"/>
      <c r="G6518" s="21"/>
      <c r="H6518" s="21"/>
      <c r="I6518" s="22"/>
      <c r="J6518" s="23"/>
      <c r="K6518" s="48"/>
      <c r="L6518" s="50"/>
      <c r="N6518" s="24"/>
      <c r="O6518" s="24"/>
      <c r="P6518" s="25"/>
      <c r="Q6518" s="24"/>
    </row>
    <row r="6519" spans="4:17" x14ac:dyDescent="0.15">
      <c r="D6519" s="49"/>
      <c r="E6519" s="21"/>
      <c r="F6519" s="21"/>
      <c r="G6519" s="21"/>
      <c r="H6519" s="21"/>
      <c r="I6519" s="22"/>
      <c r="J6519" s="23"/>
      <c r="K6519" s="48"/>
      <c r="L6519" s="50"/>
      <c r="N6519" s="24"/>
      <c r="O6519" s="24"/>
      <c r="P6519" s="25"/>
      <c r="Q6519" s="24"/>
    </row>
    <row r="6520" spans="4:17" x14ac:dyDescent="0.15">
      <c r="D6520" s="49"/>
      <c r="E6520" s="21"/>
      <c r="F6520" s="21"/>
      <c r="G6520" s="21"/>
      <c r="H6520" s="21"/>
      <c r="I6520" s="22"/>
      <c r="J6520" s="23"/>
      <c r="K6520" s="48"/>
      <c r="L6520" s="50"/>
      <c r="N6520" s="24"/>
      <c r="O6520" s="24"/>
      <c r="P6520" s="25"/>
      <c r="Q6520" s="24"/>
    </row>
    <row r="6521" spans="4:17" x14ac:dyDescent="0.15">
      <c r="D6521" s="49"/>
      <c r="E6521" s="21"/>
      <c r="F6521" s="21"/>
      <c r="G6521" s="21"/>
      <c r="H6521" s="21"/>
      <c r="I6521" s="22"/>
      <c r="J6521" s="23"/>
      <c r="K6521" s="48"/>
      <c r="L6521" s="50"/>
      <c r="N6521" s="24"/>
      <c r="O6521" s="24"/>
      <c r="P6521" s="25"/>
      <c r="Q6521" s="24"/>
    </row>
    <row r="6522" spans="4:17" x14ac:dyDescent="0.15">
      <c r="D6522" s="49"/>
      <c r="E6522" s="21"/>
      <c r="F6522" s="21"/>
      <c r="G6522" s="21"/>
      <c r="H6522" s="21"/>
      <c r="I6522" s="22"/>
      <c r="J6522" s="23"/>
      <c r="K6522" s="48"/>
      <c r="L6522" s="50"/>
      <c r="N6522" s="24"/>
      <c r="O6522" s="24"/>
      <c r="P6522" s="25"/>
      <c r="Q6522" s="24"/>
    </row>
    <row r="6523" spans="4:17" x14ac:dyDescent="0.15">
      <c r="D6523" s="49"/>
      <c r="E6523" s="21"/>
      <c r="F6523" s="21"/>
      <c r="G6523" s="21"/>
      <c r="H6523" s="21"/>
      <c r="I6523" s="22"/>
      <c r="J6523" s="23"/>
      <c r="K6523" s="48"/>
      <c r="L6523" s="50"/>
      <c r="N6523" s="24"/>
      <c r="O6523" s="24"/>
      <c r="P6523" s="25"/>
      <c r="Q6523" s="24"/>
    </row>
    <row r="6524" spans="4:17" x14ac:dyDescent="0.15">
      <c r="D6524" s="49"/>
      <c r="E6524" s="21"/>
      <c r="F6524" s="21"/>
      <c r="G6524" s="21"/>
      <c r="H6524" s="21"/>
      <c r="I6524" s="22"/>
      <c r="J6524" s="23"/>
      <c r="K6524" s="48"/>
      <c r="L6524" s="50"/>
      <c r="N6524" s="24"/>
      <c r="O6524" s="24"/>
      <c r="P6524" s="25"/>
      <c r="Q6524" s="24"/>
    </row>
    <row r="6525" spans="4:17" x14ac:dyDescent="0.15">
      <c r="D6525" s="49"/>
      <c r="E6525" s="21"/>
      <c r="F6525" s="21"/>
      <c r="G6525" s="21"/>
      <c r="H6525" s="21"/>
      <c r="I6525" s="22"/>
      <c r="J6525" s="23"/>
      <c r="K6525" s="48"/>
      <c r="L6525" s="50"/>
      <c r="N6525" s="24"/>
      <c r="O6525" s="24"/>
      <c r="P6525" s="25"/>
      <c r="Q6525" s="24"/>
    </row>
    <row r="6526" spans="4:17" x14ac:dyDescent="0.15">
      <c r="D6526" s="49"/>
      <c r="E6526" s="21"/>
      <c r="F6526" s="21"/>
      <c r="G6526" s="21"/>
      <c r="H6526" s="21"/>
      <c r="I6526" s="22"/>
      <c r="J6526" s="23"/>
      <c r="K6526" s="48"/>
      <c r="L6526" s="50"/>
      <c r="N6526" s="24"/>
      <c r="O6526" s="24"/>
      <c r="P6526" s="25"/>
      <c r="Q6526" s="24"/>
    </row>
    <row r="6527" spans="4:17" x14ac:dyDescent="0.15">
      <c r="D6527" s="49"/>
      <c r="E6527" s="21"/>
      <c r="F6527" s="21"/>
      <c r="G6527" s="21"/>
      <c r="H6527" s="21"/>
      <c r="I6527" s="22"/>
      <c r="J6527" s="23"/>
      <c r="K6527" s="48"/>
      <c r="L6527" s="50"/>
      <c r="N6527" s="24"/>
      <c r="O6527" s="24"/>
      <c r="P6527" s="25"/>
      <c r="Q6527" s="24"/>
    </row>
    <row r="6528" spans="4:17" x14ac:dyDescent="0.15">
      <c r="D6528" s="49"/>
      <c r="E6528" s="21"/>
      <c r="F6528" s="21"/>
      <c r="G6528" s="21"/>
      <c r="H6528" s="21"/>
      <c r="I6528" s="22"/>
      <c r="J6528" s="23"/>
      <c r="K6528" s="48"/>
      <c r="L6528" s="50"/>
      <c r="N6528" s="24"/>
      <c r="O6528" s="24"/>
      <c r="P6528" s="25"/>
      <c r="Q6528" s="24"/>
    </row>
    <row r="6529" spans="4:17" x14ac:dyDescent="0.15">
      <c r="D6529" s="49"/>
      <c r="E6529" s="21"/>
      <c r="F6529" s="21"/>
      <c r="G6529" s="21"/>
      <c r="H6529" s="21"/>
      <c r="I6529" s="22"/>
      <c r="J6529" s="23"/>
      <c r="K6529" s="48"/>
      <c r="L6529" s="50"/>
      <c r="N6529" s="24"/>
      <c r="O6529" s="24"/>
      <c r="P6529" s="25"/>
      <c r="Q6529" s="24"/>
    </row>
    <row r="6530" spans="4:17" x14ac:dyDescent="0.15">
      <c r="D6530" s="49"/>
      <c r="E6530" s="21"/>
      <c r="F6530" s="21"/>
      <c r="G6530" s="21"/>
      <c r="H6530" s="21"/>
      <c r="I6530" s="22"/>
      <c r="J6530" s="23"/>
      <c r="K6530" s="48"/>
      <c r="L6530" s="50"/>
      <c r="N6530" s="24"/>
      <c r="O6530" s="24"/>
      <c r="P6530" s="25"/>
      <c r="Q6530" s="24"/>
    </row>
    <row r="6531" spans="4:17" x14ac:dyDescent="0.15">
      <c r="D6531" s="49"/>
      <c r="E6531" s="21"/>
      <c r="F6531" s="21"/>
      <c r="G6531" s="21"/>
      <c r="H6531" s="21"/>
      <c r="I6531" s="22"/>
      <c r="J6531" s="23"/>
      <c r="K6531" s="48"/>
      <c r="L6531" s="50"/>
      <c r="N6531" s="24"/>
      <c r="O6531" s="24"/>
      <c r="P6531" s="25"/>
      <c r="Q6531" s="24"/>
    </row>
    <row r="6532" spans="4:17" x14ac:dyDescent="0.15">
      <c r="D6532" s="49"/>
      <c r="E6532" s="21"/>
      <c r="F6532" s="21"/>
      <c r="G6532" s="21"/>
      <c r="H6532" s="21"/>
      <c r="I6532" s="22"/>
      <c r="J6532" s="23"/>
      <c r="K6532" s="48"/>
      <c r="L6532" s="50"/>
      <c r="N6532" s="24"/>
      <c r="O6532" s="24"/>
      <c r="P6532" s="25"/>
      <c r="Q6532" s="24"/>
    </row>
    <row r="6533" spans="4:17" x14ac:dyDescent="0.15">
      <c r="D6533" s="49"/>
      <c r="E6533" s="21"/>
      <c r="F6533" s="21"/>
      <c r="G6533" s="21"/>
      <c r="H6533" s="21"/>
      <c r="I6533" s="22"/>
      <c r="J6533" s="23"/>
      <c r="K6533" s="48"/>
      <c r="L6533" s="50"/>
      <c r="N6533" s="24"/>
      <c r="O6533" s="24"/>
      <c r="P6533" s="25"/>
      <c r="Q6533" s="24"/>
    </row>
    <row r="6534" spans="4:17" x14ac:dyDescent="0.15">
      <c r="D6534" s="49"/>
      <c r="E6534" s="21"/>
      <c r="F6534" s="21"/>
      <c r="G6534" s="21"/>
      <c r="H6534" s="21"/>
      <c r="I6534" s="22"/>
      <c r="J6534" s="23"/>
      <c r="K6534" s="48"/>
      <c r="L6534" s="50"/>
      <c r="N6534" s="24"/>
      <c r="O6534" s="24"/>
      <c r="P6534" s="25"/>
      <c r="Q6534" s="24"/>
    </row>
    <row r="6535" spans="4:17" x14ac:dyDescent="0.15">
      <c r="D6535" s="49"/>
      <c r="E6535" s="21"/>
      <c r="F6535" s="21"/>
      <c r="G6535" s="21"/>
      <c r="H6535" s="21"/>
      <c r="I6535" s="22"/>
      <c r="J6535" s="23"/>
      <c r="K6535" s="48"/>
      <c r="L6535" s="50"/>
      <c r="N6535" s="24"/>
      <c r="O6535" s="24"/>
      <c r="P6535" s="25"/>
      <c r="Q6535" s="24"/>
    </row>
    <row r="6536" spans="4:17" x14ac:dyDescent="0.15">
      <c r="D6536" s="49"/>
      <c r="E6536" s="21"/>
      <c r="F6536" s="21"/>
      <c r="G6536" s="21"/>
      <c r="H6536" s="21"/>
      <c r="I6536" s="22"/>
      <c r="J6536" s="23"/>
      <c r="K6536" s="48"/>
      <c r="L6536" s="50"/>
      <c r="N6536" s="24"/>
      <c r="O6536" s="24"/>
      <c r="P6536" s="25"/>
      <c r="Q6536" s="24"/>
    </row>
    <row r="6537" spans="4:17" x14ac:dyDescent="0.15">
      <c r="D6537" s="49"/>
      <c r="E6537" s="21"/>
      <c r="F6537" s="21"/>
      <c r="G6537" s="21"/>
      <c r="H6537" s="21"/>
      <c r="I6537" s="22"/>
      <c r="J6537" s="23"/>
      <c r="K6537" s="48"/>
      <c r="L6537" s="50"/>
      <c r="N6537" s="24"/>
      <c r="O6537" s="24"/>
      <c r="P6537" s="25"/>
      <c r="Q6537" s="24"/>
    </row>
    <row r="6538" spans="4:17" x14ac:dyDescent="0.15">
      <c r="D6538" s="49"/>
      <c r="E6538" s="21"/>
      <c r="F6538" s="21"/>
      <c r="G6538" s="21"/>
      <c r="H6538" s="21"/>
      <c r="I6538" s="22"/>
      <c r="J6538" s="23"/>
      <c r="K6538" s="48"/>
      <c r="L6538" s="50"/>
      <c r="N6538" s="24"/>
      <c r="O6538" s="24"/>
      <c r="P6538" s="25"/>
      <c r="Q6538" s="24"/>
    </row>
    <row r="6539" spans="4:17" x14ac:dyDescent="0.15">
      <c r="D6539" s="49"/>
      <c r="E6539" s="21"/>
      <c r="F6539" s="21"/>
      <c r="G6539" s="21"/>
      <c r="H6539" s="21"/>
      <c r="I6539" s="22"/>
      <c r="J6539" s="23"/>
      <c r="K6539" s="48"/>
      <c r="L6539" s="50"/>
      <c r="N6539" s="24"/>
      <c r="O6539" s="24"/>
      <c r="P6539" s="25"/>
      <c r="Q6539" s="24"/>
    </row>
    <row r="6540" spans="4:17" x14ac:dyDescent="0.15">
      <c r="D6540" s="49"/>
      <c r="E6540" s="21"/>
      <c r="F6540" s="21"/>
      <c r="G6540" s="21"/>
      <c r="H6540" s="21"/>
      <c r="I6540" s="22"/>
      <c r="J6540" s="23"/>
      <c r="K6540" s="48"/>
      <c r="L6540" s="50"/>
      <c r="N6540" s="24"/>
      <c r="O6540" s="24"/>
      <c r="P6540" s="25"/>
      <c r="Q6540" s="24"/>
    </row>
    <row r="6541" spans="4:17" x14ac:dyDescent="0.15">
      <c r="D6541" s="49"/>
      <c r="E6541" s="21"/>
      <c r="F6541" s="21"/>
      <c r="G6541" s="21"/>
      <c r="H6541" s="21"/>
      <c r="I6541" s="22"/>
      <c r="J6541" s="23"/>
      <c r="K6541" s="48"/>
      <c r="L6541" s="50"/>
      <c r="N6541" s="24"/>
      <c r="O6541" s="24"/>
      <c r="P6541" s="25"/>
      <c r="Q6541" s="24"/>
    </row>
    <row r="6542" spans="4:17" x14ac:dyDescent="0.15">
      <c r="D6542" s="49"/>
      <c r="E6542" s="21"/>
      <c r="F6542" s="21"/>
      <c r="G6542" s="21"/>
      <c r="H6542" s="21"/>
      <c r="I6542" s="22"/>
      <c r="J6542" s="23"/>
      <c r="K6542" s="48"/>
      <c r="L6542" s="50"/>
      <c r="N6542" s="24"/>
      <c r="O6542" s="24"/>
      <c r="P6542" s="25"/>
      <c r="Q6542" s="24"/>
    </row>
    <row r="6543" spans="4:17" x14ac:dyDescent="0.15">
      <c r="D6543" s="49"/>
      <c r="E6543" s="21"/>
      <c r="F6543" s="21"/>
      <c r="G6543" s="21"/>
      <c r="H6543" s="21"/>
      <c r="I6543" s="22"/>
      <c r="J6543" s="23"/>
      <c r="K6543" s="48"/>
      <c r="L6543" s="50"/>
      <c r="N6543" s="24"/>
      <c r="O6543" s="24"/>
      <c r="P6543" s="25"/>
      <c r="Q6543" s="24"/>
    </row>
    <row r="6544" spans="4:17" x14ac:dyDescent="0.15">
      <c r="D6544" s="49"/>
      <c r="E6544" s="21"/>
      <c r="F6544" s="21"/>
      <c r="G6544" s="21"/>
      <c r="H6544" s="21"/>
      <c r="I6544" s="22"/>
      <c r="J6544" s="23"/>
      <c r="K6544" s="48"/>
      <c r="L6544" s="50"/>
      <c r="N6544" s="24"/>
      <c r="O6544" s="24"/>
      <c r="P6544" s="25"/>
      <c r="Q6544" s="24"/>
    </row>
    <row r="6545" spans="4:17" x14ac:dyDescent="0.15">
      <c r="D6545" s="49"/>
      <c r="E6545" s="21"/>
      <c r="F6545" s="21"/>
      <c r="G6545" s="21"/>
      <c r="H6545" s="21"/>
      <c r="I6545" s="22"/>
      <c r="J6545" s="23"/>
      <c r="K6545" s="48"/>
      <c r="L6545" s="50"/>
      <c r="N6545" s="24"/>
      <c r="O6545" s="24"/>
      <c r="P6545" s="25"/>
      <c r="Q6545" s="24"/>
    </row>
    <row r="6546" spans="4:17" x14ac:dyDescent="0.15">
      <c r="D6546" s="49"/>
      <c r="E6546" s="21"/>
      <c r="F6546" s="21"/>
      <c r="G6546" s="21"/>
      <c r="H6546" s="21"/>
      <c r="I6546" s="22"/>
      <c r="J6546" s="23"/>
      <c r="K6546" s="48"/>
      <c r="L6546" s="50"/>
      <c r="N6546" s="24"/>
      <c r="O6546" s="24"/>
      <c r="P6546" s="25"/>
      <c r="Q6546" s="24"/>
    </row>
    <row r="6547" spans="4:17" x14ac:dyDescent="0.15">
      <c r="D6547" s="49"/>
      <c r="E6547" s="21"/>
      <c r="F6547" s="21"/>
      <c r="G6547" s="21"/>
      <c r="H6547" s="21"/>
      <c r="I6547" s="22"/>
      <c r="J6547" s="23"/>
      <c r="K6547" s="48"/>
      <c r="L6547" s="50"/>
      <c r="N6547" s="24"/>
      <c r="O6547" s="24"/>
      <c r="P6547" s="25"/>
      <c r="Q6547" s="24"/>
    </row>
    <row r="6548" spans="4:17" x14ac:dyDescent="0.15">
      <c r="D6548" s="49"/>
      <c r="E6548" s="21"/>
      <c r="F6548" s="21"/>
      <c r="G6548" s="21"/>
      <c r="H6548" s="21"/>
      <c r="I6548" s="22"/>
      <c r="J6548" s="23"/>
      <c r="K6548" s="48"/>
      <c r="L6548" s="50"/>
      <c r="N6548" s="24"/>
      <c r="O6548" s="24"/>
      <c r="P6548" s="25"/>
      <c r="Q6548" s="24"/>
    </row>
    <row r="6549" spans="4:17" x14ac:dyDescent="0.15">
      <c r="D6549" s="49"/>
      <c r="E6549" s="21"/>
      <c r="F6549" s="21"/>
      <c r="G6549" s="21"/>
      <c r="H6549" s="21"/>
      <c r="I6549" s="22"/>
      <c r="J6549" s="23"/>
      <c r="K6549" s="48"/>
      <c r="L6549" s="50"/>
      <c r="N6549" s="24"/>
      <c r="O6549" s="24"/>
      <c r="P6549" s="25"/>
      <c r="Q6549" s="24"/>
    </row>
    <row r="6550" spans="4:17" x14ac:dyDescent="0.15">
      <c r="D6550" s="49"/>
      <c r="E6550" s="21"/>
      <c r="F6550" s="21"/>
      <c r="G6550" s="21"/>
      <c r="H6550" s="21"/>
      <c r="I6550" s="22"/>
      <c r="J6550" s="23"/>
      <c r="K6550" s="48"/>
      <c r="L6550" s="50"/>
      <c r="N6550" s="24"/>
      <c r="O6550" s="24"/>
      <c r="P6550" s="25"/>
      <c r="Q6550" s="24"/>
    </row>
    <row r="6551" spans="4:17" x14ac:dyDescent="0.15">
      <c r="D6551" s="49"/>
      <c r="E6551" s="21"/>
      <c r="F6551" s="21"/>
      <c r="G6551" s="21"/>
      <c r="H6551" s="21"/>
      <c r="I6551" s="22"/>
      <c r="J6551" s="23"/>
      <c r="K6551" s="48"/>
      <c r="L6551" s="50"/>
      <c r="N6551" s="24"/>
      <c r="O6551" s="24"/>
      <c r="P6551" s="25"/>
      <c r="Q6551" s="24"/>
    </row>
    <row r="6552" spans="4:17" x14ac:dyDescent="0.15">
      <c r="D6552" s="49"/>
      <c r="E6552" s="21"/>
      <c r="F6552" s="21"/>
      <c r="G6552" s="21"/>
      <c r="H6552" s="21"/>
      <c r="I6552" s="22"/>
      <c r="J6552" s="23"/>
      <c r="K6552" s="48"/>
      <c r="L6552" s="50"/>
      <c r="N6552" s="24"/>
      <c r="O6552" s="24"/>
      <c r="P6552" s="25"/>
      <c r="Q6552" s="24"/>
    </row>
    <row r="6553" spans="4:17" x14ac:dyDescent="0.15">
      <c r="D6553" s="49"/>
      <c r="E6553" s="21"/>
      <c r="F6553" s="21"/>
      <c r="G6553" s="21"/>
      <c r="H6553" s="21"/>
      <c r="I6553" s="22"/>
      <c r="J6553" s="23"/>
      <c r="K6553" s="48"/>
      <c r="L6553" s="50"/>
      <c r="N6553" s="24"/>
      <c r="O6553" s="24"/>
      <c r="P6553" s="25"/>
      <c r="Q6553" s="24"/>
    </row>
    <row r="6554" spans="4:17" x14ac:dyDescent="0.15">
      <c r="D6554" s="49"/>
      <c r="E6554" s="21"/>
      <c r="F6554" s="21"/>
      <c r="G6554" s="21"/>
      <c r="H6554" s="21"/>
      <c r="I6554" s="22"/>
      <c r="J6554" s="23"/>
      <c r="K6554" s="48"/>
      <c r="L6554" s="50"/>
      <c r="N6554" s="24"/>
      <c r="O6554" s="24"/>
      <c r="P6554" s="25"/>
      <c r="Q6554" s="24"/>
    </row>
    <row r="6555" spans="4:17" x14ac:dyDescent="0.15">
      <c r="D6555" s="49"/>
      <c r="E6555" s="21"/>
      <c r="F6555" s="21"/>
      <c r="G6555" s="21"/>
      <c r="H6555" s="21"/>
      <c r="I6555" s="22"/>
      <c r="J6555" s="23"/>
      <c r="K6555" s="48"/>
      <c r="L6555" s="50"/>
      <c r="N6555" s="24"/>
      <c r="O6555" s="24"/>
      <c r="P6555" s="25"/>
      <c r="Q6555" s="24"/>
    </row>
    <row r="6556" spans="4:17" x14ac:dyDescent="0.15">
      <c r="D6556" s="49"/>
      <c r="E6556" s="21"/>
      <c r="F6556" s="21"/>
      <c r="G6556" s="21"/>
      <c r="H6556" s="21"/>
      <c r="I6556" s="22"/>
      <c r="J6556" s="23"/>
      <c r="K6556" s="48"/>
      <c r="L6556" s="50"/>
      <c r="N6556" s="24"/>
      <c r="O6556" s="24"/>
      <c r="P6556" s="25"/>
      <c r="Q6556" s="24"/>
    </row>
    <row r="6557" spans="4:17" x14ac:dyDescent="0.15">
      <c r="D6557" s="49"/>
      <c r="E6557" s="21"/>
      <c r="F6557" s="21"/>
      <c r="G6557" s="21"/>
      <c r="H6557" s="21"/>
      <c r="I6557" s="22"/>
      <c r="J6557" s="23"/>
      <c r="K6557" s="48"/>
      <c r="L6557" s="50"/>
      <c r="N6557" s="24"/>
      <c r="O6557" s="24"/>
      <c r="P6557" s="25"/>
      <c r="Q6557" s="24"/>
    </row>
    <row r="6558" spans="4:17" x14ac:dyDescent="0.15">
      <c r="D6558" s="49"/>
      <c r="E6558" s="21"/>
      <c r="F6558" s="21"/>
      <c r="G6558" s="21"/>
      <c r="H6558" s="21"/>
      <c r="I6558" s="22"/>
      <c r="J6558" s="23"/>
      <c r="K6558" s="48"/>
      <c r="L6558" s="50"/>
      <c r="N6558" s="24"/>
      <c r="O6558" s="24"/>
      <c r="P6558" s="25"/>
      <c r="Q6558" s="24"/>
    </row>
    <row r="6559" spans="4:17" x14ac:dyDescent="0.15">
      <c r="D6559" s="49"/>
      <c r="E6559" s="21"/>
      <c r="F6559" s="21"/>
      <c r="G6559" s="21"/>
      <c r="H6559" s="21"/>
      <c r="I6559" s="22"/>
      <c r="J6559" s="23"/>
      <c r="K6559" s="48"/>
      <c r="L6559" s="50"/>
      <c r="N6559" s="24"/>
      <c r="O6559" s="24"/>
      <c r="P6559" s="25"/>
      <c r="Q6559" s="24"/>
    </row>
    <row r="6560" spans="4:17" x14ac:dyDescent="0.15">
      <c r="D6560" s="49"/>
      <c r="E6560" s="21"/>
      <c r="F6560" s="21"/>
      <c r="G6560" s="21"/>
      <c r="H6560" s="21"/>
      <c r="I6560" s="22"/>
      <c r="J6560" s="23"/>
      <c r="K6560" s="48"/>
      <c r="L6560" s="50"/>
      <c r="N6560" s="24"/>
      <c r="O6560" s="24"/>
      <c r="P6560" s="25"/>
      <c r="Q6560" s="24"/>
    </row>
    <row r="6561" spans="4:17" x14ac:dyDescent="0.15">
      <c r="D6561" s="49"/>
      <c r="E6561" s="21"/>
      <c r="F6561" s="21"/>
      <c r="G6561" s="21"/>
      <c r="H6561" s="21"/>
      <c r="I6561" s="22"/>
      <c r="J6561" s="23"/>
      <c r="K6561" s="48"/>
      <c r="L6561" s="50"/>
      <c r="N6561" s="24"/>
      <c r="O6561" s="24"/>
      <c r="P6561" s="25"/>
      <c r="Q6561" s="24"/>
    </row>
    <row r="6562" spans="4:17" x14ac:dyDescent="0.15">
      <c r="D6562" s="49"/>
      <c r="E6562" s="21"/>
      <c r="F6562" s="21"/>
      <c r="G6562" s="21"/>
      <c r="H6562" s="21"/>
      <c r="I6562" s="22"/>
      <c r="J6562" s="23"/>
      <c r="K6562" s="48"/>
      <c r="L6562" s="50"/>
      <c r="N6562" s="24"/>
      <c r="O6562" s="24"/>
      <c r="P6562" s="25"/>
      <c r="Q6562" s="24"/>
    </row>
    <row r="6563" spans="4:17" x14ac:dyDescent="0.15">
      <c r="D6563" s="49"/>
      <c r="E6563" s="21"/>
      <c r="F6563" s="21"/>
      <c r="G6563" s="21"/>
      <c r="H6563" s="21"/>
      <c r="I6563" s="22"/>
      <c r="J6563" s="23"/>
      <c r="K6563" s="48"/>
      <c r="L6563" s="50"/>
      <c r="N6563" s="24"/>
      <c r="O6563" s="24"/>
      <c r="P6563" s="25"/>
      <c r="Q6563" s="24"/>
    </row>
    <row r="6564" spans="4:17" x14ac:dyDescent="0.15">
      <c r="D6564" s="49"/>
      <c r="E6564" s="21"/>
      <c r="F6564" s="21"/>
      <c r="G6564" s="21"/>
      <c r="H6564" s="21"/>
      <c r="I6564" s="22"/>
      <c r="J6564" s="23"/>
      <c r="K6564" s="48"/>
      <c r="L6564" s="50"/>
      <c r="N6564" s="24"/>
      <c r="O6564" s="24"/>
      <c r="P6564" s="25"/>
      <c r="Q6564" s="24"/>
    </row>
    <row r="6565" spans="4:17" x14ac:dyDescent="0.15">
      <c r="D6565" s="49"/>
      <c r="E6565" s="21"/>
      <c r="F6565" s="21"/>
      <c r="G6565" s="21"/>
      <c r="H6565" s="21"/>
      <c r="I6565" s="22"/>
      <c r="J6565" s="23"/>
      <c r="K6565" s="48"/>
      <c r="L6565" s="50"/>
      <c r="N6565" s="24"/>
      <c r="O6565" s="24"/>
      <c r="P6565" s="25"/>
      <c r="Q6565" s="24"/>
    </row>
    <row r="6566" spans="4:17" x14ac:dyDescent="0.15">
      <c r="D6566" s="49"/>
      <c r="E6566" s="21"/>
      <c r="F6566" s="21"/>
      <c r="G6566" s="21"/>
      <c r="H6566" s="21"/>
      <c r="I6566" s="22"/>
      <c r="J6566" s="23"/>
      <c r="K6566" s="48"/>
      <c r="L6566" s="50"/>
      <c r="N6566" s="24"/>
      <c r="O6566" s="24"/>
      <c r="P6566" s="25"/>
      <c r="Q6566" s="24"/>
    </row>
    <row r="6567" spans="4:17" x14ac:dyDescent="0.15">
      <c r="D6567" s="49"/>
      <c r="E6567" s="21"/>
      <c r="F6567" s="21"/>
      <c r="G6567" s="21"/>
      <c r="H6567" s="21"/>
      <c r="I6567" s="22"/>
      <c r="J6567" s="23"/>
      <c r="K6567" s="48"/>
      <c r="L6567" s="50"/>
      <c r="N6567" s="24"/>
      <c r="O6567" s="24"/>
      <c r="P6567" s="25"/>
      <c r="Q6567" s="24"/>
    </row>
    <row r="6568" spans="4:17" x14ac:dyDescent="0.15">
      <c r="D6568" s="49"/>
      <c r="E6568" s="21"/>
      <c r="F6568" s="21"/>
      <c r="G6568" s="21"/>
      <c r="H6568" s="21"/>
      <c r="I6568" s="22"/>
      <c r="J6568" s="23"/>
      <c r="K6568" s="48"/>
      <c r="L6568" s="50"/>
      <c r="N6568" s="24"/>
      <c r="O6568" s="24"/>
      <c r="P6568" s="25"/>
      <c r="Q6568" s="24"/>
    </row>
    <row r="6569" spans="4:17" x14ac:dyDescent="0.15">
      <c r="D6569" s="49"/>
      <c r="E6569" s="21"/>
      <c r="F6569" s="21"/>
      <c r="G6569" s="21"/>
      <c r="H6569" s="21"/>
      <c r="I6569" s="22"/>
      <c r="J6569" s="23"/>
      <c r="K6569" s="48"/>
      <c r="L6569" s="50"/>
      <c r="N6569" s="24"/>
      <c r="O6569" s="24"/>
      <c r="P6569" s="25"/>
      <c r="Q6569" s="24"/>
    </row>
    <row r="6570" spans="4:17" x14ac:dyDescent="0.15">
      <c r="D6570" s="49"/>
      <c r="E6570" s="21"/>
      <c r="F6570" s="21"/>
      <c r="G6570" s="21"/>
      <c r="H6570" s="21"/>
      <c r="I6570" s="22"/>
      <c r="J6570" s="23"/>
      <c r="K6570" s="48"/>
      <c r="L6570" s="50"/>
      <c r="N6570" s="24"/>
      <c r="O6570" s="24"/>
      <c r="P6570" s="25"/>
      <c r="Q6570" s="24"/>
    </row>
    <row r="6571" spans="4:17" x14ac:dyDescent="0.15">
      <c r="D6571" s="49"/>
      <c r="E6571" s="21"/>
      <c r="F6571" s="21"/>
      <c r="G6571" s="21"/>
      <c r="H6571" s="21"/>
      <c r="I6571" s="22"/>
      <c r="J6571" s="23"/>
      <c r="K6571" s="48"/>
      <c r="L6571" s="50"/>
      <c r="N6571" s="24"/>
      <c r="O6571" s="24"/>
      <c r="P6571" s="25"/>
      <c r="Q6571" s="24"/>
    </row>
    <row r="6572" spans="4:17" x14ac:dyDescent="0.15">
      <c r="D6572" s="49"/>
      <c r="E6572" s="21"/>
      <c r="F6572" s="21"/>
      <c r="G6572" s="21"/>
      <c r="H6572" s="21"/>
      <c r="I6572" s="22"/>
      <c r="J6572" s="23"/>
      <c r="K6572" s="48"/>
      <c r="L6572" s="50"/>
      <c r="N6572" s="24"/>
      <c r="O6572" s="24"/>
      <c r="P6572" s="25"/>
      <c r="Q6572" s="24"/>
    </row>
    <row r="6573" spans="4:17" x14ac:dyDescent="0.15">
      <c r="D6573" s="49"/>
      <c r="E6573" s="21"/>
      <c r="F6573" s="21"/>
      <c r="G6573" s="21"/>
      <c r="H6573" s="21"/>
      <c r="I6573" s="22"/>
      <c r="J6573" s="23"/>
      <c r="K6573" s="48"/>
      <c r="L6573" s="50"/>
      <c r="N6573" s="24"/>
      <c r="O6573" s="24"/>
      <c r="P6573" s="25"/>
      <c r="Q6573" s="24"/>
    </row>
    <row r="6574" spans="4:17" x14ac:dyDescent="0.15">
      <c r="D6574" s="49"/>
      <c r="E6574" s="21"/>
      <c r="F6574" s="21"/>
      <c r="G6574" s="21"/>
      <c r="H6574" s="21"/>
      <c r="I6574" s="22"/>
      <c r="J6574" s="23"/>
      <c r="K6574" s="48"/>
      <c r="L6574" s="50"/>
      <c r="N6574" s="24"/>
      <c r="O6574" s="24"/>
      <c r="P6574" s="25"/>
      <c r="Q6574" s="24"/>
    </row>
    <row r="6575" spans="4:17" x14ac:dyDescent="0.15">
      <c r="D6575" s="49"/>
      <c r="E6575" s="21"/>
      <c r="F6575" s="21"/>
      <c r="G6575" s="21"/>
      <c r="H6575" s="21"/>
      <c r="I6575" s="22"/>
      <c r="J6575" s="23"/>
      <c r="K6575" s="48"/>
      <c r="L6575" s="50"/>
      <c r="N6575" s="24"/>
      <c r="O6575" s="24"/>
      <c r="P6575" s="25"/>
      <c r="Q6575" s="24"/>
    </row>
    <row r="6576" spans="4:17" x14ac:dyDescent="0.15">
      <c r="D6576" s="49"/>
      <c r="E6576" s="21"/>
      <c r="F6576" s="21"/>
      <c r="G6576" s="21"/>
      <c r="H6576" s="21"/>
      <c r="I6576" s="22"/>
      <c r="J6576" s="23"/>
      <c r="K6576" s="48"/>
      <c r="L6576" s="50"/>
      <c r="N6576" s="24"/>
      <c r="O6576" s="24"/>
      <c r="P6576" s="25"/>
      <c r="Q6576" s="24"/>
    </row>
    <row r="6577" spans="4:17" x14ac:dyDescent="0.15">
      <c r="D6577" s="49"/>
      <c r="E6577" s="21"/>
      <c r="F6577" s="21"/>
      <c r="G6577" s="21"/>
      <c r="H6577" s="21"/>
      <c r="I6577" s="22"/>
      <c r="J6577" s="23"/>
      <c r="K6577" s="48"/>
      <c r="L6577" s="50"/>
      <c r="N6577" s="24"/>
      <c r="O6577" s="24"/>
      <c r="P6577" s="25"/>
      <c r="Q6577" s="24"/>
    </row>
    <row r="6578" spans="4:17" x14ac:dyDescent="0.15">
      <c r="D6578" s="49"/>
      <c r="E6578" s="21"/>
      <c r="F6578" s="21"/>
      <c r="G6578" s="21"/>
      <c r="H6578" s="21"/>
      <c r="I6578" s="22"/>
      <c r="J6578" s="23"/>
      <c r="K6578" s="48"/>
      <c r="L6578" s="50"/>
      <c r="N6578" s="24"/>
      <c r="O6578" s="24"/>
      <c r="P6578" s="25"/>
      <c r="Q6578" s="24"/>
    </row>
    <row r="6579" spans="4:17" x14ac:dyDescent="0.15">
      <c r="D6579" s="49"/>
      <c r="E6579" s="21"/>
      <c r="F6579" s="21"/>
      <c r="G6579" s="21"/>
      <c r="H6579" s="21"/>
      <c r="I6579" s="22"/>
      <c r="J6579" s="23"/>
      <c r="K6579" s="48"/>
      <c r="L6579" s="50"/>
      <c r="N6579" s="24"/>
      <c r="O6579" s="24"/>
      <c r="P6579" s="25"/>
      <c r="Q6579" s="24"/>
    </row>
    <row r="6580" spans="4:17" x14ac:dyDescent="0.15">
      <c r="D6580" s="49"/>
      <c r="E6580" s="21"/>
      <c r="F6580" s="21"/>
      <c r="G6580" s="21"/>
      <c r="H6580" s="21"/>
      <c r="I6580" s="22"/>
      <c r="J6580" s="23"/>
      <c r="K6580" s="48"/>
      <c r="L6580" s="50"/>
      <c r="N6580" s="24"/>
      <c r="O6580" s="24"/>
      <c r="P6580" s="25"/>
      <c r="Q6580" s="24"/>
    </row>
    <row r="6581" spans="4:17" x14ac:dyDescent="0.15">
      <c r="D6581" s="49"/>
      <c r="E6581" s="21"/>
      <c r="F6581" s="21"/>
      <c r="G6581" s="21"/>
      <c r="H6581" s="21"/>
      <c r="I6581" s="22"/>
      <c r="J6581" s="23"/>
      <c r="K6581" s="48"/>
      <c r="L6581" s="50"/>
      <c r="N6581" s="24"/>
      <c r="O6581" s="24"/>
      <c r="P6581" s="25"/>
      <c r="Q6581" s="24"/>
    </row>
    <row r="6582" spans="4:17" x14ac:dyDescent="0.15">
      <c r="D6582" s="49"/>
      <c r="E6582" s="21"/>
      <c r="F6582" s="21"/>
      <c r="G6582" s="21"/>
      <c r="H6582" s="21"/>
      <c r="I6582" s="22"/>
      <c r="J6582" s="23"/>
      <c r="K6582" s="48"/>
      <c r="L6582" s="50"/>
      <c r="N6582" s="24"/>
      <c r="O6582" s="24"/>
      <c r="P6582" s="25"/>
      <c r="Q6582" s="24"/>
    </row>
    <row r="6583" spans="4:17" x14ac:dyDescent="0.15">
      <c r="D6583" s="49"/>
      <c r="E6583" s="21"/>
      <c r="F6583" s="21"/>
      <c r="G6583" s="21"/>
      <c r="H6583" s="21"/>
      <c r="I6583" s="22"/>
      <c r="J6583" s="23"/>
      <c r="K6583" s="48"/>
      <c r="L6583" s="50"/>
      <c r="N6583" s="24"/>
      <c r="O6583" s="24"/>
      <c r="P6583" s="25"/>
      <c r="Q6583" s="24"/>
    </row>
    <row r="6584" spans="4:17" x14ac:dyDescent="0.15">
      <c r="D6584" s="49"/>
      <c r="E6584" s="21"/>
      <c r="F6584" s="21"/>
      <c r="G6584" s="21"/>
      <c r="H6584" s="21"/>
      <c r="I6584" s="22"/>
      <c r="J6584" s="23"/>
      <c r="K6584" s="48"/>
      <c r="L6584" s="50"/>
      <c r="N6584" s="24"/>
      <c r="O6584" s="24"/>
      <c r="P6584" s="25"/>
      <c r="Q6584" s="24"/>
    </row>
    <row r="6585" spans="4:17" x14ac:dyDescent="0.15">
      <c r="D6585" s="49"/>
      <c r="E6585" s="21"/>
      <c r="F6585" s="21"/>
      <c r="G6585" s="21"/>
      <c r="H6585" s="21"/>
      <c r="I6585" s="22"/>
      <c r="J6585" s="23"/>
      <c r="K6585" s="48"/>
      <c r="L6585" s="50"/>
      <c r="N6585" s="24"/>
      <c r="O6585" s="24"/>
      <c r="P6585" s="25"/>
      <c r="Q6585" s="24"/>
    </row>
    <row r="6586" spans="4:17" x14ac:dyDescent="0.15">
      <c r="D6586" s="49"/>
      <c r="E6586" s="21"/>
      <c r="F6586" s="21"/>
      <c r="G6586" s="21"/>
      <c r="H6586" s="21"/>
      <c r="I6586" s="22"/>
      <c r="J6586" s="23"/>
      <c r="K6586" s="48"/>
      <c r="L6586" s="50"/>
      <c r="N6586" s="24"/>
      <c r="O6586" s="24"/>
      <c r="P6586" s="25"/>
      <c r="Q6586" s="24"/>
    </row>
    <row r="6587" spans="4:17" x14ac:dyDescent="0.15">
      <c r="D6587" s="49"/>
      <c r="E6587" s="21"/>
      <c r="F6587" s="21"/>
      <c r="G6587" s="21"/>
      <c r="H6587" s="21"/>
      <c r="I6587" s="22"/>
      <c r="J6587" s="23"/>
      <c r="K6587" s="48"/>
      <c r="L6587" s="50"/>
      <c r="N6587" s="24"/>
      <c r="O6587" s="24"/>
      <c r="P6587" s="25"/>
      <c r="Q6587" s="24"/>
    </row>
    <row r="6588" spans="4:17" x14ac:dyDescent="0.15">
      <c r="D6588" s="49"/>
      <c r="E6588" s="21"/>
      <c r="F6588" s="21"/>
      <c r="G6588" s="21"/>
      <c r="H6588" s="21"/>
      <c r="I6588" s="22"/>
      <c r="J6588" s="23"/>
      <c r="K6588" s="48"/>
      <c r="L6588" s="50"/>
      <c r="N6588" s="24"/>
      <c r="O6588" s="24"/>
      <c r="P6588" s="25"/>
      <c r="Q6588" s="24"/>
    </row>
    <row r="6589" spans="4:17" x14ac:dyDescent="0.15">
      <c r="D6589" s="49"/>
      <c r="E6589" s="21"/>
      <c r="F6589" s="21"/>
      <c r="G6589" s="21"/>
      <c r="H6589" s="21"/>
      <c r="I6589" s="22"/>
      <c r="J6589" s="23"/>
      <c r="K6589" s="48"/>
      <c r="L6589" s="50"/>
      <c r="N6589" s="24"/>
      <c r="O6589" s="24"/>
      <c r="P6589" s="25"/>
      <c r="Q6589" s="24"/>
    </row>
    <row r="6590" spans="4:17" x14ac:dyDescent="0.15">
      <c r="D6590" s="49"/>
      <c r="E6590" s="21"/>
      <c r="F6590" s="21"/>
      <c r="G6590" s="21"/>
      <c r="H6590" s="21"/>
      <c r="I6590" s="22"/>
      <c r="J6590" s="23"/>
      <c r="K6590" s="48"/>
      <c r="L6590" s="50"/>
      <c r="N6590" s="24"/>
      <c r="O6590" s="24"/>
      <c r="P6590" s="25"/>
      <c r="Q6590" s="24"/>
    </row>
    <row r="6591" spans="4:17" x14ac:dyDescent="0.15">
      <c r="D6591" s="49"/>
      <c r="E6591" s="21"/>
      <c r="F6591" s="21"/>
      <c r="G6591" s="21"/>
      <c r="H6591" s="21"/>
      <c r="I6591" s="22"/>
      <c r="J6591" s="23"/>
      <c r="K6591" s="48"/>
      <c r="L6591" s="50"/>
      <c r="N6591" s="24"/>
      <c r="O6591" s="24"/>
      <c r="P6591" s="25"/>
      <c r="Q6591" s="24"/>
    </row>
    <row r="6592" spans="4:17" x14ac:dyDescent="0.15">
      <c r="D6592" s="49"/>
      <c r="E6592" s="21"/>
      <c r="F6592" s="21"/>
      <c r="G6592" s="21"/>
      <c r="H6592" s="21"/>
      <c r="I6592" s="22"/>
      <c r="J6592" s="23"/>
      <c r="K6592" s="48"/>
      <c r="L6592" s="50"/>
      <c r="N6592" s="24"/>
      <c r="O6592" s="24"/>
      <c r="P6592" s="25"/>
      <c r="Q6592" s="24"/>
    </row>
    <row r="6593" spans="4:17" x14ac:dyDescent="0.15">
      <c r="D6593" s="49"/>
      <c r="E6593" s="21"/>
      <c r="F6593" s="21"/>
      <c r="G6593" s="21"/>
      <c r="H6593" s="21"/>
      <c r="I6593" s="22"/>
      <c r="J6593" s="23"/>
      <c r="K6593" s="48"/>
      <c r="L6593" s="50"/>
      <c r="N6593" s="24"/>
      <c r="O6593" s="24"/>
      <c r="P6593" s="25"/>
      <c r="Q6593" s="24"/>
    </row>
    <row r="6594" spans="4:17" x14ac:dyDescent="0.15">
      <c r="D6594" s="49"/>
      <c r="E6594" s="21"/>
      <c r="F6594" s="21"/>
      <c r="G6594" s="21"/>
      <c r="H6594" s="21"/>
      <c r="I6594" s="22"/>
      <c r="J6594" s="23"/>
      <c r="K6594" s="48"/>
      <c r="L6594" s="50"/>
      <c r="N6594" s="24"/>
      <c r="O6594" s="24"/>
      <c r="P6594" s="25"/>
      <c r="Q6594" s="24"/>
    </row>
    <row r="6595" spans="4:17" x14ac:dyDescent="0.15">
      <c r="D6595" s="49"/>
      <c r="E6595" s="21"/>
      <c r="F6595" s="21"/>
      <c r="G6595" s="21"/>
      <c r="H6595" s="21"/>
      <c r="I6595" s="22"/>
      <c r="J6595" s="23"/>
      <c r="K6595" s="48"/>
      <c r="L6595" s="50"/>
      <c r="N6595" s="24"/>
      <c r="O6595" s="24"/>
      <c r="P6595" s="25"/>
      <c r="Q6595" s="24"/>
    </row>
    <row r="6596" spans="4:17" x14ac:dyDescent="0.15">
      <c r="D6596" s="49"/>
      <c r="E6596" s="21"/>
      <c r="F6596" s="21"/>
      <c r="G6596" s="21"/>
      <c r="H6596" s="21"/>
      <c r="I6596" s="22"/>
      <c r="J6596" s="23"/>
      <c r="K6596" s="48"/>
      <c r="L6596" s="50"/>
      <c r="N6596" s="24"/>
      <c r="O6596" s="24"/>
      <c r="P6596" s="25"/>
      <c r="Q6596" s="24"/>
    </row>
    <row r="6597" spans="4:17" x14ac:dyDescent="0.15">
      <c r="D6597" s="49"/>
      <c r="E6597" s="21"/>
      <c r="F6597" s="21"/>
      <c r="G6597" s="21"/>
      <c r="H6597" s="21"/>
      <c r="I6597" s="22"/>
      <c r="J6597" s="23"/>
      <c r="K6597" s="48"/>
      <c r="L6597" s="50"/>
      <c r="N6597" s="24"/>
      <c r="O6597" s="24"/>
      <c r="P6597" s="25"/>
      <c r="Q6597" s="24"/>
    </row>
    <row r="6598" spans="4:17" x14ac:dyDescent="0.15">
      <c r="D6598" s="49"/>
      <c r="E6598" s="21"/>
      <c r="F6598" s="21"/>
      <c r="G6598" s="21"/>
      <c r="H6598" s="21"/>
      <c r="I6598" s="22"/>
      <c r="J6598" s="23"/>
      <c r="K6598" s="48"/>
      <c r="L6598" s="50"/>
      <c r="N6598" s="24"/>
      <c r="O6598" s="24"/>
      <c r="P6598" s="25"/>
      <c r="Q6598" s="24"/>
    </row>
    <row r="6599" spans="4:17" x14ac:dyDescent="0.15">
      <c r="D6599" s="49"/>
      <c r="E6599" s="21"/>
      <c r="F6599" s="21"/>
      <c r="G6599" s="21"/>
      <c r="H6599" s="21"/>
      <c r="I6599" s="22"/>
      <c r="J6599" s="23"/>
      <c r="K6599" s="48"/>
      <c r="L6599" s="50"/>
      <c r="N6599" s="24"/>
      <c r="O6599" s="24"/>
      <c r="P6599" s="25"/>
      <c r="Q6599" s="24"/>
    </row>
    <row r="6600" spans="4:17" x14ac:dyDescent="0.15">
      <c r="D6600" s="49"/>
      <c r="E6600" s="21"/>
      <c r="F6600" s="21"/>
      <c r="G6600" s="21"/>
      <c r="H6600" s="21"/>
      <c r="I6600" s="22"/>
      <c r="J6600" s="23"/>
      <c r="K6600" s="48"/>
      <c r="L6600" s="50"/>
      <c r="N6600" s="24"/>
      <c r="O6600" s="24"/>
      <c r="P6600" s="25"/>
      <c r="Q6600" s="24"/>
    </row>
    <row r="6601" spans="4:17" x14ac:dyDescent="0.15">
      <c r="D6601" s="49"/>
      <c r="E6601" s="21"/>
      <c r="F6601" s="21"/>
      <c r="G6601" s="21"/>
      <c r="H6601" s="21"/>
      <c r="I6601" s="22"/>
      <c r="J6601" s="23"/>
      <c r="K6601" s="48"/>
      <c r="L6601" s="50"/>
      <c r="N6601" s="24"/>
      <c r="O6601" s="24"/>
      <c r="P6601" s="25"/>
      <c r="Q6601" s="24"/>
    </row>
    <row r="6602" spans="4:17" x14ac:dyDescent="0.15">
      <c r="D6602" s="49"/>
      <c r="E6602" s="21"/>
      <c r="F6602" s="21"/>
      <c r="G6602" s="21"/>
      <c r="H6602" s="21"/>
      <c r="I6602" s="22"/>
      <c r="J6602" s="23"/>
      <c r="K6602" s="48"/>
      <c r="L6602" s="50"/>
      <c r="N6602" s="24"/>
      <c r="O6602" s="24"/>
      <c r="P6602" s="25"/>
      <c r="Q6602" s="24"/>
    </row>
    <row r="6603" spans="4:17" x14ac:dyDescent="0.15">
      <c r="D6603" s="49"/>
      <c r="E6603" s="21"/>
      <c r="F6603" s="21"/>
      <c r="G6603" s="21"/>
      <c r="H6603" s="21"/>
      <c r="I6603" s="22"/>
      <c r="J6603" s="23"/>
      <c r="K6603" s="48"/>
      <c r="L6603" s="50"/>
      <c r="N6603" s="24"/>
      <c r="O6603" s="24"/>
      <c r="P6603" s="25"/>
      <c r="Q6603" s="24"/>
    </row>
    <row r="6604" spans="4:17" x14ac:dyDescent="0.15">
      <c r="D6604" s="49"/>
      <c r="E6604" s="21"/>
      <c r="F6604" s="21"/>
      <c r="G6604" s="21"/>
      <c r="H6604" s="21"/>
      <c r="I6604" s="22"/>
      <c r="J6604" s="23"/>
      <c r="K6604" s="48"/>
      <c r="L6604" s="50"/>
      <c r="N6604" s="24"/>
      <c r="O6604" s="24"/>
      <c r="P6604" s="25"/>
      <c r="Q6604" s="24"/>
    </row>
    <row r="6605" spans="4:17" x14ac:dyDescent="0.15">
      <c r="D6605" s="49"/>
      <c r="E6605" s="21"/>
      <c r="F6605" s="21"/>
      <c r="G6605" s="21"/>
      <c r="H6605" s="21"/>
      <c r="I6605" s="22"/>
      <c r="J6605" s="23"/>
      <c r="K6605" s="48"/>
      <c r="L6605" s="50"/>
      <c r="N6605" s="24"/>
      <c r="O6605" s="24"/>
      <c r="P6605" s="25"/>
      <c r="Q6605" s="24"/>
    </row>
    <row r="6606" spans="4:17" x14ac:dyDescent="0.15">
      <c r="D6606" s="49"/>
      <c r="E6606" s="21"/>
      <c r="F6606" s="21"/>
      <c r="G6606" s="21"/>
      <c r="H6606" s="21"/>
      <c r="I6606" s="22"/>
      <c r="J6606" s="23"/>
      <c r="K6606" s="48"/>
      <c r="L6606" s="50"/>
      <c r="N6606" s="24"/>
      <c r="O6606" s="24"/>
      <c r="P6606" s="25"/>
      <c r="Q6606" s="24"/>
    </row>
    <row r="6607" spans="4:17" x14ac:dyDescent="0.15">
      <c r="D6607" s="49"/>
      <c r="E6607" s="21"/>
      <c r="F6607" s="21"/>
      <c r="G6607" s="21"/>
      <c r="H6607" s="21"/>
      <c r="I6607" s="22"/>
      <c r="J6607" s="23"/>
      <c r="K6607" s="48"/>
      <c r="L6607" s="50"/>
      <c r="N6607" s="24"/>
      <c r="O6607" s="24"/>
      <c r="P6607" s="25"/>
      <c r="Q6607" s="24"/>
    </row>
    <row r="6608" spans="4:17" x14ac:dyDescent="0.15">
      <c r="D6608" s="49"/>
      <c r="E6608" s="21"/>
      <c r="F6608" s="21"/>
      <c r="G6608" s="21"/>
      <c r="H6608" s="21"/>
      <c r="I6608" s="22"/>
      <c r="J6608" s="23"/>
      <c r="K6608" s="48"/>
      <c r="L6608" s="50"/>
      <c r="N6608" s="24"/>
      <c r="O6608" s="24"/>
      <c r="P6608" s="25"/>
      <c r="Q6608" s="24"/>
    </row>
    <row r="6609" spans="4:17" x14ac:dyDescent="0.15">
      <c r="D6609" s="49"/>
      <c r="E6609" s="21"/>
      <c r="F6609" s="21"/>
      <c r="G6609" s="21"/>
      <c r="H6609" s="21"/>
      <c r="I6609" s="22"/>
      <c r="J6609" s="23"/>
      <c r="K6609" s="48"/>
      <c r="L6609" s="50"/>
      <c r="N6609" s="24"/>
      <c r="O6609" s="24"/>
      <c r="P6609" s="25"/>
      <c r="Q6609" s="24"/>
    </row>
    <row r="6610" spans="4:17" x14ac:dyDescent="0.15">
      <c r="D6610" s="49"/>
      <c r="E6610" s="21"/>
      <c r="F6610" s="21"/>
      <c r="G6610" s="21"/>
      <c r="H6610" s="21"/>
      <c r="I6610" s="22"/>
      <c r="J6610" s="23"/>
      <c r="K6610" s="48"/>
      <c r="L6610" s="50"/>
      <c r="N6610" s="24"/>
      <c r="O6610" s="24"/>
      <c r="P6610" s="25"/>
      <c r="Q6610" s="24"/>
    </row>
    <row r="6611" spans="4:17" x14ac:dyDescent="0.15">
      <c r="D6611" s="49"/>
      <c r="E6611" s="21"/>
      <c r="F6611" s="21"/>
      <c r="G6611" s="21"/>
      <c r="H6611" s="21"/>
      <c r="I6611" s="22"/>
      <c r="J6611" s="23"/>
      <c r="K6611" s="48"/>
      <c r="L6611" s="50"/>
      <c r="N6611" s="24"/>
      <c r="O6611" s="24"/>
      <c r="P6611" s="25"/>
      <c r="Q6611" s="24"/>
    </row>
    <row r="6612" spans="4:17" x14ac:dyDescent="0.15">
      <c r="D6612" s="49"/>
      <c r="E6612" s="21"/>
      <c r="F6612" s="21"/>
      <c r="G6612" s="21"/>
      <c r="H6612" s="21"/>
      <c r="I6612" s="22"/>
      <c r="J6612" s="23"/>
      <c r="K6612" s="48"/>
      <c r="L6612" s="50"/>
      <c r="N6612" s="24"/>
      <c r="O6612" s="24"/>
      <c r="P6612" s="25"/>
      <c r="Q6612" s="24"/>
    </row>
    <row r="6613" spans="4:17" x14ac:dyDescent="0.15">
      <c r="D6613" s="49"/>
      <c r="E6613" s="21"/>
      <c r="F6613" s="21"/>
      <c r="G6613" s="21"/>
      <c r="H6613" s="21"/>
      <c r="I6613" s="22"/>
      <c r="J6613" s="23"/>
      <c r="K6613" s="48"/>
      <c r="L6613" s="50"/>
      <c r="N6613" s="24"/>
      <c r="O6613" s="24"/>
      <c r="P6613" s="25"/>
      <c r="Q6613" s="24"/>
    </row>
    <row r="6614" spans="4:17" x14ac:dyDescent="0.15">
      <c r="D6614" s="49"/>
      <c r="E6614" s="21"/>
      <c r="F6614" s="21"/>
      <c r="G6614" s="21"/>
      <c r="H6614" s="21"/>
      <c r="I6614" s="22"/>
      <c r="J6614" s="23"/>
      <c r="K6614" s="48"/>
      <c r="L6614" s="50"/>
      <c r="N6614" s="24"/>
      <c r="O6614" s="24"/>
      <c r="P6614" s="25"/>
      <c r="Q6614" s="24"/>
    </row>
    <row r="6615" spans="4:17" x14ac:dyDescent="0.15">
      <c r="D6615" s="49"/>
      <c r="E6615" s="21"/>
      <c r="F6615" s="21"/>
      <c r="G6615" s="21"/>
      <c r="H6615" s="21"/>
      <c r="I6615" s="22"/>
      <c r="J6615" s="23"/>
      <c r="K6615" s="48"/>
      <c r="L6615" s="50"/>
      <c r="N6615" s="24"/>
      <c r="O6615" s="24"/>
      <c r="P6615" s="25"/>
      <c r="Q6615" s="24"/>
    </row>
    <row r="6616" spans="4:17" x14ac:dyDescent="0.15">
      <c r="D6616" s="49"/>
      <c r="E6616" s="21"/>
      <c r="F6616" s="21"/>
      <c r="G6616" s="21"/>
      <c r="H6616" s="21"/>
      <c r="I6616" s="22"/>
      <c r="J6616" s="23"/>
      <c r="K6616" s="48"/>
      <c r="L6616" s="50"/>
      <c r="N6616" s="24"/>
      <c r="O6616" s="24"/>
      <c r="P6616" s="25"/>
      <c r="Q6616" s="24"/>
    </row>
    <row r="6617" spans="4:17" x14ac:dyDescent="0.15">
      <c r="D6617" s="49"/>
      <c r="E6617" s="21"/>
      <c r="F6617" s="21"/>
      <c r="G6617" s="21"/>
      <c r="H6617" s="21"/>
      <c r="I6617" s="22"/>
      <c r="J6617" s="23"/>
      <c r="K6617" s="48"/>
      <c r="L6617" s="50"/>
      <c r="N6617" s="24"/>
      <c r="O6617" s="24"/>
      <c r="P6617" s="25"/>
      <c r="Q6617" s="24"/>
    </row>
    <row r="6618" spans="4:17" x14ac:dyDescent="0.15">
      <c r="D6618" s="49"/>
      <c r="E6618" s="21"/>
      <c r="F6618" s="21"/>
      <c r="G6618" s="21"/>
      <c r="H6618" s="21"/>
      <c r="I6618" s="22"/>
      <c r="J6618" s="23"/>
      <c r="K6618" s="48"/>
      <c r="L6618" s="50"/>
      <c r="N6618" s="24"/>
      <c r="O6618" s="24"/>
      <c r="P6618" s="25"/>
      <c r="Q6618" s="24"/>
    </row>
    <row r="6619" spans="4:17" x14ac:dyDescent="0.15">
      <c r="D6619" s="49"/>
      <c r="E6619" s="21"/>
      <c r="F6619" s="21"/>
      <c r="G6619" s="21"/>
      <c r="H6619" s="21"/>
      <c r="I6619" s="22"/>
      <c r="J6619" s="23"/>
      <c r="K6619" s="48"/>
      <c r="L6619" s="50"/>
      <c r="N6619" s="24"/>
      <c r="O6619" s="24"/>
      <c r="P6619" s="25"/>
      <c r="Q6619" s="24"/>
    </row>
    <row r="6620" spans="4:17" x14ac:dyDescent="0.15">
      <c r="D6620" s="49"/>
      <c r="E6620" s="21"/>
      <c r="F6620" s="21"/>
      <c r="G6620" s="21"/>
      <c r="H6620" s="21"/>
      <c r="I6620" s="22"/>
      <c r="J6620" s="23"/>
      <c r="K6620" s="48"/>
      <c r="L6620" s="50"/>
      <c r="N6620" s="24"/>
      <c r="O6620" s="24"/>
      <c r="P6620" s="25"/>
      <c r="Q6620" s="24"/>
    </row>
    <row r="6621" spans="4:17" x14ac:dyDescent="0.15">
      <c r="D6621" s="49"/>
      <c r="E6621" s="21"/>
      <c r="F6621" s="21"/>
      <c r="G6621" s="21"/>
      <c r="H6621" s="21"/>
      <c r="I6621" s="22"/>
      <c r="J6621" s="23"/>
      <c r="K6621" s="48"/>
      <c r="L6621" s="50"/>
      <c r="N6621" s="24"/>
      <c r="O6621" s="24"/>
      <c r="P6621" s="25"/>
      <c r="Q6621" s="24"/>
    </row>
    <row r="6622" spans="4:17" x14ac:dyDescent="0.15">
      <c r="D6622" s="49"/>
      <c r="E6622" s="21"/>
      <c r="F6622" s="21"/>
      <c r="G6622" s="21"/>
      <c r="H6622" s="21"/>
      <c r="I6622" s="22"/>
      <c r="J6622" s="23"/>
      <c r="K6622" s="48"/>
      <c r="L6622" s="50"/>
      <c r="N6622" s="24"/>
      <c r="O6622" s="24"/>
      <c r="P6622" s="25"/>
      <c r="Q6622" s="24"/>
    </row>
    <row r="6623" spans="4:17" x14ac:dyDescent="0.15">
      <c r="D6623" s="49"/>
      <c r="E6623" s="21"/>
      <c r="F6623" s="21"/>
      <c r="G6623" s="21"/>
      <c r="H6623" s="21"/>
      <c r="I6623" s="22"/>
      <c r="J6623" s="23"/>
      <c r="K6623" s="48"/>
      <c r="L6623" s="50"/>
      <c r="N6623" s="24"/>
      <c r="O6623" s="24"/>
      <c r="P6623" s="25"/>
      <c r="Q6623" s="24"/>
    </row>
    <row r="6624" spans="4:17" x14ac:dyDescent="0.15">
      <c r="D6624" s="49"/>
      <c r="E6624" s="21"/>
      <c r="F6624" s="21"/>
      <c r="G6624" s="21"/>
      <c r="H6624" s="21"/>
      <c r="I6624" s="22"/>
      <c r="J6624" s="23"/>
      <c r="K6624" s="48"/>
      <c r="L6624" s="50"/>
      <c r="N6624" s="24"/>
      <c r="O6624" s="24"/>
      <c r="P6624" s="25"/>
      <c r="Q6624" s="24"/>
    </row>
    <row r="6625" spans="4:17" x14ac:dyDescent="0.15">
      <c r="D6625" s="49"/>
      <c r="E6625" s="21"/>
      <c r="F6625" s="21"/>
      <c r="G6625" s="21"/>
      <c r="H6625" s="21"/>
      <c r="I6625" s="22"/>
      <c r="J6625" s="23"/>
      <c r="K6625" s="48"/>
      <c r="L6625" s="50"/>
      <c r="N6625" s="24"/>
      <c r="O6625" s="24"/>
      <c r="P6625" s="25"/>
      <c r="Q6625" s="24"/>
    </row>
    <row r="6626" spans="4:17" x14ac:dyDescent="0.15">
      <c r="D6626" s="49"/>
      <c r="E6626" s="21"/>
      <c r="F6626" s="21"/>
      <c r="G6626" s="21"/>
      <c r="H6626" s="21"/>
      <c r="I6626" s="22"/>
      <c r="J6626" s="23"/>
      <c r="K6626" s="48"/>
      <c r="L6626" s="50"/>
      <c r="N6626" s="24"/>
      <c r="O6626" s="24"/>
      <c r="P6626" s="25"/>
      <c r="Q6626" s="24"/>
    </row>
    <row r="6627" spans="4:17" x14ac:dyDescent="0.15">
      <c r="D6627" s="49"/>
      <c r="E6627" s="21"/>
      <c r="F6627" s="21"/>
      <c r="G6627" s="21"/>
      <c r="H6627" s="21"/>
      <c r="I6627" s="22"/>
      <c r="J6627" s="23"/>
      <c r="K6627" s="48"/>
      <c r="L6627" s="50"/>
      <c r="N6627" s="24"/>
      <c r="O6627" s="24"/>
      <c r="P6627" s="25"/>
      <c r="Q6627" s="24"/>
    </row>
    <row r="6628" spans="4:17" x14ac:dyDescent="0.15">
      <c r="D6628" s="49"/>
      <c r="E6628" s="21"/>
      <c r="F6628" s="21"/>
      <c r="G6628" s="21"/>
      <c r="H6628" s="21"/>
      <c r="I6628" s="22"/>
      <c r="J6628" s="23"/>
      <c r="K6628" s="48"/>
      <c r="L6628" s="50"/>
      <c r="N6628" s="24"/>
      <c r="O6628" s="24"/>
      <c r="P6628" s="25"/>
      <c r="Q6628" s="24"/>
    </row>
    <row r="6629" spans="4:17" x14ac:dyDescent="0.15">
      <c r="D6629" s="49"/>
      <c r="E6629" s="21"/>
      <c r="F6629" s="21"/>
      <c r="G6629" s="21"/>
      <c r="H6629" s="21"/>
      <c r="I6629" s="22"/>
      <c r="J6629" s="23"/>
      <c r="K6629" s="48"/>
      <c r="L6629" s="50"/>
      <c r="N6629" s="24"/>
      <c r="O6629" s="24"/>
      <c r="P6629" s="25"/>
      <c r="Q6629" s="24"/>
    </row>
    <row r="6630" spans="4:17" x14ac:dyDescent="0.15">
      <c r="D6630" s="49"/>
      <c r="E6630" s="21"/>
      <c r="F6630" s="21"/>
      <c r="G6630" s="21"/>
      <c r="H6630" s="21"/>
      <c r="I6630" s="22"/>
      <c r="J6630" s="23"/>
      <c r="K6630" s="48"/>
      <c r="L6630" s="50"/>
      <c r="N6630" s="24"/>
      <c r="O6630" s="24"/>
      <c r="P6630" s="25"/>
      <c r="Q6630" s="24"/>
    </row>
    <row r="6631" spans="4:17" x14ac:dyDescent="0.15">
      <c r="D6631" s="49"/>
      <c r="E6631" s="21"/>
      <c r="F6631" s="21"/>
      <c r="G6631" s="21"/>
      <c r="H6631" s="21"/>
      <c r="I6631" s="22"/>
      <c r="J6631" s="23"/>
      <c r="K6631" s="48"/>
      <c r="L6631" s="50"/>
      <c r="N6631" s="24"/>
      <c r="O6631" s="24"/>
      <c r="P6631" s="25"/>
      <c r="Q6631" s="24"/>
    </row>
    <row r="6632" spans="4:17" x14ac:dyDescent="0.15">
      <c r="D6632" s="49"/>
      <c r="E6632" s="21"/>
      <c r="F6632" s="21"/>
      <c r="G6632" s="21"/>
      <c r="H6632" s="21"/>
      <c r="I6632" s="22"/>
      <c r="J6632" s="23"/>
      <c r="K6632" s="48"/>
      <c r="L6632" s="50"/>
      <c r="N6632" s="24"/>
      <c r="O6632" s="24"/>
      <c r="P6632" s="25"/>
      <c r="Q6632" s="24"/>
    </row>
    <row r="6633" spans="4:17" x14ac:dyDescent="0.15">
      <c r="D6633" s="49"/>
      <c r="E6633" s="21"/>
      <c r="F6633" s="21"/>
      <c r="G6633" s="21"/>
      <c r="H6633" s="21"/>
      <c r="I6633" s="22"/>
      <c r="J6633" s="23"/>
      <c r="K6633" s="48"/>
      <c r="L6633" s="50"/>
      <c r="N6633" s="24"/>
      <c r="O6633" s="24"/>
      <c r="P6633" s="25"/>
      <c r="Q6633" s="24"/>
    </row>
    <row r="6634" spans="4:17" x14ac:dyDescent="0.15">
      <c r="D6634" s="49"/>
      <c r="E6634" s="21"/>
      <c r="F6634" s="21"/>
      <c r="G6634" s="21"/>
      <c r="H6634" s="21"/>
      <c r="I6634" s="22"/>
      <c r="J6634" s="23"/>
      <c r="K6634" s="48"/>
      <c r="L6634" s="50"/>
      <c r="N6634" s="24"/>
      <c r="O6634" s="24"/>
      <c r="P6634" s="25"/>
      <c r="Q6634" s="24"/>
    </row>
    <row r="6635" spans="4:17" x14ac:dyDescent="0.15">
      <c r="D6635" s="49"/>
      <c r="E6635" s="21"/>
      <c r="F6635" s="21"/>
      <c r="G6635" s="21"/>
      <c r="H6635" s="21"/>
      <c r="I6635" s="22"/>
      <c r="J6635" s="23"/>
      <c r="K6635" s="48"/>
      <c r="L6635" s="50"/>
      <c r="N6635" s="24"/>
      <c r="O6635" s="24"/>
      <c r="P6635" s="25"/>
      <c r="Q6635" s="24"/>
    </row>
    <row r="6636" spans="4:17" x14ac:dyDescent="0.15">
      <c r="D6636" s="49"/>
      <c r="E6636" s="21"/>
      <c r="F6636" s="21"/>
      <c r="G6636" s="21"/>
      <c r="H6636" s="21"/>
      <c r="I6636" s="22"/>
      <c r="J6636" s="23"/>
      <c r="K6636" s="48"/>
      <c r="L6636" s="50"/>
      <c r="N6636" s="24"/>
      <c r="O6636" s="24"/>
      <c r="P6636" s="25"/>
      <c r="Q6636" s="24"/>
    </row>
    <row r="6637" spans="4:17" x14ac:dyDescent="0.15">
      <c r="D6637" s="49"/>
      <c r="E6637" s="21"/>
      <c r="F6637" s="21"/>
      <c r="G6637" s="21"/>
      <c r="H6637" s="21"/>
      <c r="I6637" s="22"/>
      <c r="J6637" s="23"/>
      <c r="K6637" s="48"/>
      <c r="L6637" s="50"/>
      <c r="N6637" s="24"/>
      <c r="O6637" s="24"/>
      <c r="P6637" s="25"/>
      <c r="Q6637" s="24"/>
    </row>
    <row r="6638" spans="4:17" x14ac:dyDescent="0.15">
      <c r="D6638" s="49"/>
      <c r="E6638" s="21"/>
      <c r="F6638" s="21"/>
      <c r="G6638" s="21"/>
      <c r="H6638" s="21"/>
      <c r="I6638" s="22"/>
      <c r="J6638" s="23"/>
      <c r="K6638" s="48"/>
      <c r="L6638" s="50"/>
      <c r="N6638" s="24"/>
      <c r="O6638" s="24"/>
      <c r="P6638" s="25"/>
      <c r="Q6638" s="24"/>
    </row>
    <row r="6639" spans="4:17" x14ac:dyDescent="0.15">
      <c r="D6639" s="49"/>
      <c r="E6639" s="21"/>
      <c r="F6639" s="21"/>
      <c r="G6639" s="21"/>
      <c r="H6639" s="21"/>
      <c r="I6639" s="22"/>
      <c r="J6639" s="23"/>
      <c r="K6639" s="48"/>
      <c r="L6639" s="50"/>
      <c r="N6639" s="24"/>
      <c r="O6639" s="24"/>
      <c r="P6639" s="25"/>
      <c r="Q6639" s="24"/>
    </row>
    <row r="6640" spans="4:17" x14ac:dyDescent="0.15">
      <c r="D6640" s="49"/>
      <c r="E6640" s="21"/>
      <c r="F6640" s="21"/>
      <c r="G6640" s="21"/>
      <c r="H6640" s="21"/>
      <c r="I6640" s="22"/>
      <c r="J6640" s="23"/>
      <c r="K6640" s="48"/>
      <c r="L6640" s="50"/>
      <c r="N6640" s="24"/>
      <c r="O6640" s="24"/>
      <c r="P6640" s="25"/>
      <c r="Q6640" s="24"/>
    </row>
    <row r="6641" spans="4:17" x14ac:dyDescent="0.15">
      <c r="D6641" s="49"/>
      <c r="E6641" s="21"/>
      <c r="F6641" s="21"/>
      <c r="G6641" s="21"/>
      <c r="H6641" s="21"/>
      <c r="I6641" s="22"/>
      <c r="J6641" s="23"/>
      <c r="K6641" s="48"/>
      <c r="L6641" s="50"/>
      <c r="N6641" s="24"/>
      <c r="O6641" s="24"/>
      <c r="P6641" s="25"/>
      <c r="Q6641" s="24"/>
    </row>
    <row r="6642" spans="4:17" x14ac:dyDescent="0.15">
      <c r="D6642" s="49"/>
      <c r="E6642" s="21"/>
      <c r="F6642" s="21"/>
      <c r="G6642" s="21"/>
      <c r="H6642" s="21"/>
      <c r="I6642" s="22"/>
      <c r="J6642" s="23"/>
      <c r="K6642" s="48"/>
      <c r="L6642" s="50"/>
      <c r="N6642" s="24"/>
      <c r="O6642" s="24"/>
      <c r="P6642" s="25"/>
      <c r="Q6642" s="24"/>
    </row>
    <row r="6643" spans="4:17" x14ac:dyDescent="0.15">
      <c r="D6643" s="49"/>
      <c r="E6643" s="21"/>
      <c r="F6643" s="21"/>
      <c r="G6643" s="21"/>
      <c r="H6643" s="21"/>
      <c r="I6643" s="22"/>
      <c r="J6643" s="23"/>
      <c r="K6643" s="48"/>
      <c r="L6643" s="50"/>
      <c r="N6643" s="24"/>
      <c r="O6643" s="24"/>
      <c r="P6643" s="25"/>
      <c r="Q6643" s="24"/>
    </row>
    <row r="6644" spans="4:17" x14ac:dyDescent="0.15">
      <c r="D6644" s="49"/>
      <c r="E6644" s="21"/>
      <c r="F6644" s="21"/>
      <c r="G6644" s="21"/>
      <c r="H6644" s="21"/>
      <c r="I6644" s="22"/>
      <c r="J6644" s="23"/>
      <c r="K6644" s="48"/>
      <c r="L6644" s="50"/>
      <c r="N6644" s="24"/>
      <c r="O6644" s="24"/>
      <c r="P6644" s="25"/>
      <c r="Q6644" s="24"/>
    </row>
    <row r="6645" spans="4:17" x14ac:dyDescent="0.15">
      <c r="D6645" s="49"/>
      <c r="E6645" s="21"/>
      <c r="F6645" s="21"/>
      <c r="G6645" s="21"/>
      <c r="H6645" s="21"/>
      <c r="I6645" s="22"/>
      <c r="J6645" s="23"/>
      <c r="K6645" s="48"/>
      <c r="L6645" s="50"/>
      <c r="N6645" s="24"/>
      <c r="O6645" s="24"/>
      <c r="P6645" s="25"/>
      <c r="Q6645" s="24"/>
    </row>
    <row r="6646" spans="4:17" x14ac:dyDescent="0.15">
      <c r="D6646" s="49"/>
      <c r="E6646" s="21"/>
      <c r="F6646" s="21"/>
      <c r="G6646" s="21"/>
      <c r="H6646" s="21"/>
      <c r="I6646" s="22"/>
      <c r="J6646" s="23"/>
      <c r="K6646" s="48"/>
      <c r="L6646" s="50"/>
      <c r="N6646" s="24"/>
      <c r="O6646" s="24"/>
      <c r="P6646" s="25"/>
      <c r="Q6646" s="24"/>
    </row>
    <row r="6647" spans="4:17" x14ac:dyDescent="0.15">
      <c r="D6647" s="49"/>
      <c r="E6647" s="21"/>
      <c r="F6647" s="21"/>
      <c r="G6647" s="21"/>
      <c r="H6647" s="21"/>
      <c r="I6647" s="22"/>
      <c r="J6647" s="23"/>
      <c r="K6647" s="48"/>
      <c r="L6647" s="50"/>
      <c r="N6647" s="24"/>
      <c r="O6647" s="24"/>
      <c r="P6647" s="25"/>
      <c r="Q6647" s="24"/>
    </row>
    <row r="6648" spans="4:17" x14ac:dyDescent="0.15">
      <c r="D6648" s="49"/>
      <c r="E6648" s="21"/>
      <c r="F6648" s="21"/>
      <c r="G6648" s="21"/>
      <c r="H6648" s="21"/>
      <c r="I6648" s="22"/>
      <c r="J6648" s="23"/>
      <c r="K6648" s="48"/>
      <c r="L6648" s="50"/>
      <c r="N6648" s="24"/>
      <c r="O6648" s="24"/>
      <c r="P6648" s="25"/>
      <c r="Q6648" s="24"/>
    </row>
    <row r="6649" spans="4:17" x14ac:dyDescent="0.15">
      <c r="D6649" s="49"/>
      <c r="E6649" s="21"/>
      <c r="F6649" s="21"/>
      <c r="G6649" s="21"/>
      <c r="H6649" s="21"/>
      <c r="I6649" s="22"/>
      <c r="J6649" s="23"/>
      <c r="K6649" s="48"/>
      <c r="L6649" s="50"/>
      <c r="N6649" s="24"/>
      <c r="O6649" s="24"/>
      <c r="P6649" s="25"/>
      <c r="Q6649" s="24"/>
    </row>
    <row r="6650" spans="4:17" x14ac:dyDescent="0.15">
      <c r="D6650" s="49"/>
      <c r="E6650" s="21"/>
      <c r="F6650" s="21"/>
      <c r="G6650" s="21"/>
      <c r="H6650" s="21"/>
      <c r="I6650" s="22"/>
      <c r="J6650" s="23"/>
      <c r="K6650" s="48"/>
      <c r="L6650" s="50"/>
      <c r="N6650" s="24"/>
      <c r="O6650" s="24"/>
      <c r="P6650" s="25"/>
      <c r="Q6650" s="24"/>
    </row>
    <row r="6651" spans="4:17" x14ac:dyDescent="0.15">
      <c r="D6651" s="49"/>
      <c r="E6651" s="21"/>
      <c r="F6651" s="21"/>
      <c r="G6651" s="21"/>
      <c r="H6651" s="21"/>
      <c r="I6651" s="22"/>
      <c r="J6651" s="23"/>
      <c r="K6651" s="48"/>
      <c r="L6651" s="50"/>
      <c r="N6651" s="24"/>
      <c r="O6651" s="24"/>
      <c r="P6651" s="25"/>
      <c r="Q6651" s="24"/>
    </row>
    <row r="6652" spans="4:17" x14ac:dyDescent="0.15">
      <c r="D6652" s="49"/>
      <c r="E6652" s="21"/>
      <c r="F6652" s="21"/>
      <c r="G6652" s="21"/>
      <c r="H6652" s="21"/>
      <c r="I6652" s="22"/>
      <c r="J6652" s="23"/>
      <c r="K6652" s="48"/>
      <c r="L6652" s="50"/>
      <c r="N6652" s="24"/>
      <c r="O6652" s="24"/>
      <c r="P6652" s="25"/>
      <c r="Q6652" s="24"/>
    </row>
    <row r="6653" spans="4:17" x14ac:dyDescent="0.15">
      <c r="D6653" s="49"/>
      <c r="E6653" s="21"/>
      <c r="F6653" s="21"/>
      <c r="G6653" s="21"/>
      <c r="H6653" s="21"/>
      <c r="I6653" s="22"/>
      <c r="J6653" s="23"/>
      <c r="K6653" s="48"/>
      <c r="L6653" s="50"/>
      <c r="N6653" s="24"/>
      <c r="O6653" s="24"/>
      <c r="P6653" s="25"/>
      <c r="Q6653" s="24"/>
    </row>
    <row r="6654" spans="4:17" x14ac:dyDescent="0.15">
      <c r="D6654" s="49"/>
      <c r="E6654" s="21"/>
      <c r="F6654" s="21"/>
      <c r="G6654" s="21"/>
      <c r="H6654" s="21"/>
      <c r="I6654" s="22"/>
      <c r="J6654" s="23"/>
      <c r="K6654" s="48"/>
      <c r="L6654" s="50"/>
      <c r="N6654" s="24"/>
      <c r="O6654" s="24"/>
      <c r="P6654" s="25"/>
      <c r="Q6654" s="24"/>
    </row>
    <row r="6655" spans="4:17" x14ac:dyDescent="0.15">
      <c r="D6655" s="49"/>
      <c r="E6655" s="21"/>
      <c r="F6655" s="21"/>
      <c r="G6655" s="21"/>
      <c r="H6655" s="21"/>
      <c r="I6655" s="22"/>
      <c r="J6655" s="23"/>
      <c r="K6655" s="48"/>
      <c r="L6655" s="50"/>
      <c r="N6655" s="24"/>
      <c r="O6655" s="24"/>
      <c r="P6655" s="25"/>
      <c r="Q6655" s="24"/>
    </row>
    <row r="6656" spans="4:17" x14ac:dyDescent="0.15">
      <c r="D6656" s="49"/>
      <c r="E6656" s="21"/>
      <c r="F6656" s="21"/>
      <c r="G6656" s="21"/>
      <c r="H6656" s="21"/>
      <c r="I6656" s="22"/>
      <c r="J6656" s="23"/>
      <c r="K6656" s="48"/>
      <c r="L6656" s="50"/>
      <c r="N6656" s="24"/>
      <c r="O6656" s="24"/>
      <c r="P6656" s="25"/>
      <c r="Q6656" s="24"/>
    </row>
    <row r="6657" spans="4:17" x14ac:dyDescent="0.15">
      <c r="D6657" s="49"/>
      <c r="E6657" s="21"/>
      <c r="F6657" s="21"/>
      <c r="G6657" s="21"/>
      <c r="H6657" s="21"/>
      <c r="I6657" s="22"/>
      <c r="J6657" s="23"/>
      <c r="K6657" s="48"/>
      <c r="L6657" s="50"/>
      <c r="N6657" s="24"/>
      <c r="O6657" s="24"/>
      <c r="P6657" s="25"/>
      <c r="Q6657" s="24"/>
    </row>
    <row r="6658" spans="4:17" x14ac:dyDescent="0.15">
      <c r="D6658" s="49"/>
      <c r="E6658" s="21"/>
      <c r="F6658" s="21"/>
      <c r="G6658" s="21"/>
      <c r="H6658" s="21"/>
      <c r="I6658" s="22"/>
      <c r="J6658" s="23"/>
      <c r="K6658" s="48"/>
      <c r="L6658" s="50"/>
      <c r="N6658" s="24"/>
      <c r="O6658" s="24"/>
      <c r="P6658" s="25"/>
      <c r="Q6658" s="24"/>
    </row>
    <row r="6659" spans="4:17" x14ac:dyDescent="0.15">
      <c r="D6659" s="49"/>
      <c r="E6659" s="21"/>
      <c r="F6659" s="21"/>
      <c r="G6659" s="21"/>
      <c r="H6659" s="21"/>
      <c r="I6659" s="22"/>
      <c r="J6659" s="23"/>
      <c r="K6659" s="48"/>
      <c r="L6659" s="50"/>
      <c r="N6659" s="24"/>
      <c r="O6659" s="24"/>
      <c r="P6659" s="25"/>
      <c r="Q6659" s="24"/>
    </row>
    <row r="6660" spans="4:17" x14ac:dyDescent="0.15">
      <c r="D6660" s="49"/>
      <c r="E6660" s="21"/>
      <c r="F6660" s="21"/>
      <c r="G6660" s="21"/>
      <c r="H6660" s="21"/>
      <c r="I6660" s="22"/>
      <c r="J6660" s="23"/>
      <c r="K6660" s="48"/>
      <c r="L6660" s="50"/>
      <c r="N6660" s="24"/>
      <c r="O6660" s="24"/>
      <c r="P6660" s="25"/>
      <c r="Q6660" s="24"/>
    </row>
    <row r="6661" spans="4:17" x14ac:dyDescent="0.15">
      <c r="D6661" s="49"/>
      <c r="E6661" s="21"/>
      <c r="F6661" s="21"/>
      <c r="G6661" s="21"/>
      <c r="H6661" s="21"/>
      <c r="I6661" s="22"/>
      <c r="J6661" s="23"/>
      <c r="K6661" s="48"/>
      <c r="L6661" s="50"/>
      <c r="N6661" s="24"/>
      <c r="O6661" s="24"/>
      <c r="P6661" s="25"/>
      <c r="Q6661" s="24"/>
    </row>
    <row r="6662" spans="4:17" x14ac:dyDescent="0.15">
      <c r="D6662" s="49"/>
      <c r="E6662" s="21"/>
      <c r="F6662" s="21"/>
      <c r="G6662" s="21"/>
      <c r="H6662" s="21"/>
      <c r="I6662" s="22"/>
      <c r="J6662" s="23"/>
      <c r="K6662" s="48"/>
      <c r="L6662" s="50"/>
      <c r="N6662" s="24"/>
      <c r="O6662" s="24"/>
      <c r="P6662" s="25"/>
      <c r="Q6662" s="24"/>
    </row>
    <row r="6663" spans="4:17" x14ac:dyDescent="0.15">
      <c r="D6663" s="49"/>
      <c r="E6663" s="21"/>
      <c r="F6663" s="21"/>
      <c r="G6663" s="21"/>
      <c r="H6663" s="21"/>
      <c r="I6663" s="22"/>
      <c r="J6663" s="23"/>
      <c r="K6663" s="48"/>
      <c r="L6663" s="50"/>
      <c r="N6663" s="24"/>
      <c r="O6663" s="24"/>
      <c r="P6663" s="25"/>
      <c r="Q6663" s="24"/>
    </row>
    <row r="6664" spans="4:17" x14ac:dyDescent="0.15">
      <c r="D6664" s="49"/>
      <c r="E6664" s="21"/>
      <c r="F6664" s="21"/>
      <c r="G6664" s="21"/>
      <c r="H6664" s="21"/>
      <c r="I6664" s="22"/>
      <c r="J6664" s="23"/>
      <c r="K6664" s="48"/>
      <c r="L6664" s="50"/>
      <c r="N6664" s="24"/>
      <c r="O6664" s="24"/>
      <c r="P6664" s="25"/>
      <c r="Q6664" s="24"/>
    </row>
    <row r="6665" spans="4:17" x14ac:dyDescent="0.15">
      <c r="D6665" s="49"/>
      <c r="E6665" s="21"/>
      <c r="F6665" s="21"/>
      <c r="G6665" s="21"/>
      <c r="H6665" s="21"/>
      <c r="I6665" s="22"/>
      <c r="J6665" s="23"/>
      <c r="K6665" s="48"/>
      <c r="L6665" s="50"/>
      <c r="N6665" s="24"/>
      <c r="O6665" s="24"/>
      <c r="P6665" s="25"/>
      <c r="Q6665" s="24"/>
    </row>
    <row r="6666" spans="4:17" x14ac:dyDescent="0.15">
      <c r="D6666" s="49"/>
      <c r="E6666" s="21"/>
      <c r="F6666" s="21"/>
      <c r="G6666" s="21"/>
      <c r="H6666" s="21"/>
      <c r="I6666" s="22"/>
      <c r="J6666" s="23"/>
      <c r="K6666" s="48"/>
      <c r="L6666" s="50"/>
      <c r="N6666" s="24"/>
      <c r="O6666" s="24"/>
      <c r="P6666" s="25"/>
      <c r="Q6666" s="24"/>
    </row>
    <row r="6667" spans="4:17" x14ac:dyDescent="0.15">
      <c r="D6667" s="49"/>
      <c r="E6667" s="21"/>
      <c r="F6667" s="21"/>
      <c r="G6667" s="21"/>
      <c r="H6667" s="21"/>
      <c r="I6667" s="22"/>
      <c r="J6667" s="23"/>
      <c r="K6667" s="48"/>
      <c r="L6667" s="50"/>
      <c r="N6667" s="24"/>
      <c r="O6667" s="24"/>
      <c r="P6667" s="25"/>
      <c r="Q6667" s="24"/>
    </row>
    <row r="6668" spans="4:17" x14ac:dyDescent="0.15">
      <c r="D6668" s="49"/>
      <c r="E6668" s="21"/>
      <c r="F6668" s="21"/>
      <c r="G6668" s="21"/>
      <c r="H6668" s="21"/>
      <c r="I6668" s="22"/>
      <c r="J6668" s="23"/>
      <c r="K6668" s="48"/>
      <c r="L6668" s="50"/>
      <c r="N6668" s="24"/>
      <c r="O6668" s="24"/>
      <c r="P6668" s="25"/>
      <c r="Q6668" s="24"/>
    </row>
    <row r="6669" spans="4:17" x14ac:dyDescent="0.15">
      <c r="D6669" s="49"/>
      <c r="E6669" s="21"/>
      <c r="F6669" s="21"/>
      <c r="G6669" s="21"/>
      <c r="H6669" s="21"/>
      <c r="I6669" s="22"/>
      <c r="J6669" s="23"/>
      <c r="K6669" s="48"/>
      <c r="L6669" s="50"/>
      <c r="N6669" s="24"/>
      <c r="O6669" s="24"/>
      <c r="P6669" s="25"/>
      <c r="Q6669" s="24"/>
    </row>
    <row r="6670" spans="4:17" x14ac:dyDescent="0.15">
      <c r="D6670" s="49"/>
      <c r="E6670" s="21"/>
      <c r="F6670" s="21"/>
      <c r="G6670" s="21"/>
      <c r="H6670" s="21"/>
      <c r="I6670" s="22"/>
      <c r="J6670" s="23"/>
      <c r="K6670" s="48"/>
      <c r="L6670" s="50"/>
      <c r="N6670" s="24"/>
      <c r="O6670" s="24"/>
      <c r="P6670" s="25"/>
      <c r="Q6670" s="24"/>
    </row>
    <row r="6671" spans="4:17" x14ac:dyDescent="0.15">
      <c r="D6671" s="49"/>
      <c r="E6671" s="21"/>
      <c r="F6671" s="21"/>
      <c r="G6671" s="21"/>
      <c r="H6671" s="21"/>
      <c r="I6671" s="22"/>
      <c r="J6671" s="23"/>
      <c r="K6671" s="48"/>
      <c r="L6671" s="50"/>
      <c r="N6671" s="24"/>
      <c r="O6671" s="24"/>
      <c r="P6671" s="25"/>
      <c r="Q6671" s="24"/>
    </row>
    <row r="6672" spans="4:17" x14ac:dyDescent="0.15">
      <c r="D6672" s="49"/>
      <c r="E6672" s="21"/>
      <c r="F6672" s="21"/>
      <c r="G6672" s="21"/>
      <c r="H6672" s="21"/>
      <c r="I6672" s="22"/>
      <c r="J6672" s="23"/>
      <c r="K6672" s="48"/>
      <c r="L6672" s="50"/>
      <c r="N6672" s="24"/>
      <c r="O6672" s="24"/>
      <c r="P6672" s="25"/>
      <c r="Q6672" s="24"/>
    </row>
    <row r="6673" spans="4:17" x14ac:dyDescent="0.15">
      <c r="D6673" s="49"/>
      <c r="E6673" s="21"/>
      <c r="F6673" s="21"/>
      <c r="G6673" s="21"/>
      <c r="H6673" s="21"/>
      <c r="I6673" s="22"/>
      <c r="J6673" s="23"/>
      <c r="K6673" s="48"/>
      <c r="L6673" s="50"/>
      <c r="N6673" s="24"/>
      <c r="O6673" s="24"/>
      <c r="P6673" s="25"/>
      <c r="Q6673" s="24"/>
    </row>
    <row r="6674" spans="4:17" x14ac:dyDescent="0.15">
      <c r="D6674" s="49"/>
      <c r="E6674" s="21"/>
      <c r="F6674" s="21"/>
      <c r="G6674" s="21"/>
      <c r="H6674" s="21"/>
      <c r="I6674" s="22"/>
      <c r="J6674" s="23"/>
      <c r="K6674" s="48"/>
      <c r="L6674" s="50"/>
      <c r="N6674" s="24"/>
      <c r="O6674" s="24"/>
      <c r="P6674" s="25"/>
      <c r="Q6674" s="24"/>
    </row>
    <row r="6675" spans="4:17" x14ac:dyDescent="0.15">
      <c r="D6675" s="49"/>
      <c r="E6675" s="21"/>
      <c r="F6675" s="21"/>
      <c r="G6675" s="21"/>
      <c r="H6675" s="21"/>
      <c r="I6675" s="22"/>
      <c r="J6675" s="23"/>
      <c r="K6675" s="48"/>
      <c r="L6675" s="50"/>
      <c r="N6675" s="24"/>
      <c r="O6675" s="24"/>
      <c r="P6675" s="25"/>
      <c r="Q6675" s="24"/>
    </row>
    <row r="6676" spans="4:17" x14ac:dyDescent="0.15">
      <c r="D6676" s="49"/>
      <c r="E6676" s="21"/>
      <c r="F6676" s="21"/>
      <c r="G6676" s="21"/>
      <c r="H6676" s="21"/>
      <c r="I6676" s="22"/>
      <c r="J6676" s="23"/>
      <c r="K6676" s="48"/>
      <c r="L6676" s="50"/>
      <c r="N6676" s="24"/>
      <c r="O6676" s="24"/>
      <c r="P6676" s="25"/>
      <c r="Q6676" s="24"/>
    </row>
    <row r="6677" spans="4:17" x14ac:dyDescent="0.15">
      <c r="D6677" s="49"/>
      <c r="E6677" s="21"/>
      <c r="F6677" s="21"/>
      <c r="G6677" s="21"/>
      <c r="H6677" s="21"/>
      <c r="I6677" s="22"/>
      <c r="J6677" s="23"/>
      <c r="K6677" s="48"/>
      <c r="L6677" s="50"/>
      <c r="N6677" s="24"/>
      <c r="O6677" s="24"/>
      <c r="P6677" s="25"/>
      <c r="Q6677" s="24"/>
    </row>
    <row r="6678" spans="4:17" x14ac:dyDescent="0.15">
      <c r="D6678" s="49"/>
      <c r="E6678" s="21"/>
      <c r="F6678" s="21"/>
      <c r="G6678" s="21"/>
      <c r="H6678" s="21"/>
      <c r="I6678" s="22"/>
      <c r="J6678" s="23"/>
      <c r="K6678" s="48"/>
      <c r="L6678" s="50"/>
      <c r="N6678" s="24"/>
      <c r="O6678" s="24"/>
      <c r="P6678" s="25"/>
      <c r="Q6678" s="24"/>
    </row>
    <row r="6679" spans="4:17" x14ac:dyDescent="0.15">
      <c r="D6679" s="49"/>
      <c r="E6679" s="21"/>
      <c r="F6679" s="21"/>
      <c r="G6679" s="21"/>
      <c r="H6679" s="21"/>
      <c r="I6679" s="22"/>
      <c r="J6679" s="23"/>
      <c r="K6679" s="48"/>
      <c r="L6679" s="50"/>
      <c r="N6679" s="24"/>
      <c r="O6679" s="24"/>
      <c r="P6679" s="25"/>
      <c r="Q6679" s="24"/>
    </row>
    <row r="6680" spans="4:17" x14ac:dyDescent="0.15">
      <c r="D6680" s="49"/>
      <c r="E6680" s="21"/>
      <c r="F6680" s="21"/>
      <c r="G6680" s="21"/>
      <c r="H6680" s="21"/>
      <c r="I6680" s="22"/>
      <c r="J6680" s="23"/>
      <c r="K6680" s="48"/>
      <c r="L6680" s="50"/>
      <c r="N6680" s="24"/>
      <c r="O6680" s="24"/>
      <c r="P6680" s="25"/>
      <c r="Q6680" s="24"/>
    </row>
    <row r="6681" spans="4:17" x14ac:dyDescent="0.15">
      <c r="D6681" s="49"/>
      <c r="E6681" s="21"/>
      <c r="F6681" s="21"/>
      <c r="G6681" s="21"/>
      <c r="H6681" s="21"/>
      <c r="I6681" s="22"/>
      <c r="J6681" s="23"/>
      <c r="K6681" s="48"/>
      <c r="L6681" s="50"/>
      <c r="N6681" s="24"/>
      <c r="O6681" s="24"/>
      <c r="P6681" s="25"/>
      <c r="Q6681" s="24"/>
    </row>
    <row r="6682" spans="4:17" x14ac:dyDescent="0.15">
      <c r="D6682" s="49"/>
      <c r="E6682" s="21"/>
      <c r="F6682" s="21"/>
      <c r="G6682" s="21"/>
      <c r="H6682" s="21"/>
      <c r="I6682" s="22"/>
      <c r="J6682" s="23"/>
      <c r="K6682" s="48"/>
      <c r="L6682" s="50"/>
      <c r="N6682" s="24"/>
      <c r="O6682" s="24"/>
      <c r="P6682" s="25"/>
      <c r="Q6682" s="24"/>
    </row>
    <row r="6683" spans="4:17" x14ac:dyDescent="0.15">
      <c r="D6683" s="49"/>
      <c r="E6683" s="21"/>
      <c r="F6683" s="21"/>
      <c r="G6683" s="21"/>
      <c r="H6683" s="21"/>
      <c r="I6683" s="22"/>
      <c r="J6683" s="23"/>
      <c r="K6683" s="48"/>
      <c r="L6683" s="50"/>
      <c r="N6683" s="24"/>
      <c r="O6683" s="24"/>
      <c r="P6683" s="25"/>
      <c r="Q6683" s="24"/>
    </row>
    <row r="6684" spans="4:17" x14ac:dyDescent="0.15">
      <c r="D6684" s="49"/>
      <c r="E6684" s="21"/>
      <c r="F6684" s="21"/>
      <c r="G6684" s="21"/>
      <c r="H6684" s="21"/>
      <c r="I6684" s="22"/>
      <c r="J6684" s="23"/>
      <c r="K6684" s="48"/>
      <c r="L6684" s="50"/>
      <c r="N6684" s="24"/>
      <c r="O6684" s="24"/>
      <c r="P6684" s="25"/>
      <c r="Q6684" s="24"/>
    </row>
    <row r="6685" spans="4:17" x14ac:dyDescent="0.15">
      <c r="D6685" s="49"/>
      <c r="E6685" s="21"/>
      <c r="F6685" s="21"/>
      <c r="G6685" s="21"/>
      <c r="H6685" s="21"/>
      <c r="I6685" s="22"/>
      <c r="J6685" s="23"/>
      <c r="K6685" s="48"/>
      <c r="L6685" s="50"/>
      <c r="N6685" s="24"/>
      <c r="O6685" s="24"/>
      <c r="P6685" s="25"/>
      <c r="Q6685" s="24"/>
    </row>
    <row r="6686" spans="4:17" x14ac:dyDescent="0.15">
      <c r="D6686" s="49"/>
      <c r="E6686" s="21"/>
      <c r="F6686" s="21"/>
      <c r="G6686" s="21"/>
      <c r="H6686" s="21"/>
      <c r="I6686" s="22"/>
      <c r="J6686" s="23"/>
      <c r="K6686" s="48"/>
      <c r="L6686" s="50"/>
      <c r="N6686" s="24"/>
      <c r="O6686" s="24"/>
      <c r="P6686" s="25"/>
      <c r="Q6686" s="24"/>
    </row>
    <row r="6687" spans="4:17" x14ac:dyDescent="0.15">
      <c r="D6687" s="49"/>
      <c r="E6687" s="21"/>
      <c r="F6687" s="21"/>
      <c r="G6687" s="21"/>
      <c r="H6687" s="21"/>
      <c r="I6687" s="22"/>
      <c r="J6687" s="23"/>
      <c r="K6687" s="48"/>
      <c r="L6687" s="50"/>
      <c r="N6687" s="24"/>
      <c r="O6687" s="24"/>
      <c r="P6687" s="25"/>
      <c r="Q6687" s="24"/>
    </row>
    <row r="6688" spans="4:17" x14ac:dyDescent="0.15">
      <c r="D6688" s="49"/>
      <c r="E6688" s="21"/>
      <c r="F6688" s="21"/>
      <c r="G6688" s="21"/>
      <c r="H6688" s="21"/>
      <c r="I6688" s="22"/>
      <c r="J6688" s="23"/>
      <c r="K6688" s="48"/>
      <c r="L6688" s="50"/>
      <c r="N6688" s="24"/>
      <c r="O6688" s="24"/>
      <c r="P6688" s="25"/>
      <c r="Q6688" s="24"/>
    </row>
    <row r="6689" spans="4:17" x14ac:dyDescent="0.15">
      <c r="D6689" s="49"/>
      <c r="E6689" s="21"/>
      <c r="F6689" s="21"/>
      <c r="G6689" s="21"/>
      <c r="H6689" s="21"/>
      <c r="I6689" s="22"/>
      <c r="J6689" s="23"/>
      <c r="K6689" s="48"/>
      <c r="L6689" s="50"/>
      <c r="N6689" s="24"/>
      <c r="O6689" s="24"/>
      <c r="P6689" s="25"/>
      <c r="Q6689" s="24"/>
    </row>
    <row r="6690" spans="4:17" x14ac:dyDescent="0.15">
      <c r="D6690" s="49"/>
      <c r="E6690" s="21"/>
      <c r="F6690" s="21"/>
      <c r="G6690" s="21"/>
      <c r="H6690" s="21"/>
      <c r="I6690" s="22"/>
      <c r="J6690" s="23"/>
      <c r="K6690" s="48"/>
      <c r="L6690" s="50"/>
      <c r="N6690" s="24"/>
      <c r="O6690" s="24"/>
      <c r="P6690" s="25"/>
      <c r="Q6690" s="24"/>
    </row>
    <row r="6691" spans="4:17" x14ac:dyDescent="0.15">
      <c r="D6691" s="49"/>
      <c r="E6691" s="21"/>
      <c r="F6691" s="21"/>
      <c r="G6691" s="21"/>
      <c r="H6691" s="21"/>
      <c r="I6691" s="22"/>
      <c r="J6691" s="23"/>
      <c r="K6691" s="48"/>
      <c r="L6691" s="50"/>
      <c r="N6691" s="24"/>
      <c r="O6691" s="24"/>
      <c r="P6691" s="25"/>
      <c r="Q6691" s="24"/>
    </row>
    <row r="6692" spans="4:17" x14ac:dyDescent="0.15">
      <c r="D6692" s="49"/>
      <c r="E6692" s="21"/>
      <c r="F6692" s="21"/>
      <c r="G6692" s="21"/>
      <c r="H6692" s="21"/>
      <c r="I6692" s="22"/>
      <c r="J6692" s="23"/>
      <c r="K6692" s="48"/>
      <c r="L6692" s="50"/>
      <c r="N6692" s="24"/>
      <c r="O6692" s="24"/>
      <c r="P6692" s="25"/>
      <c r="Q6692" s="24"/>
    </row>
    <row r="6693" spans="4:17" x14ac:dyDescent="0.15">
      <c r="D6693" s="49"/>
      <c r="E6693" s="21"/>
      <c r="F6693" s="21"/>
      <c r="G6693" s="21"/>
      <c r="H6693" s="21"/>
      <c r="I6693" s="22"/>
      <c r="J6693" s="23"/>
      <c r="K6693" s="48"/>
      <c r="L6693" s="50"/>
      <c r="N6693" s="24"/>
      <c r="O6693" s="24"/>
      <c r="P6693" s="25"/>
      <c r="Q6693" s="24"/>
    </row>
    <row r="6694" spans="4:17" x14ac:dyDescent="0.15">
      <c r="D6694" s="49"/>
      <c r="E6694" s="21"/>
      <c r="F6694" s="21"/>
      <c r="G6694" s="21"/>
      <c r="H6694" s="21"/>
      <c r="I6694" s="22"/>
      <c r="J6694" s="23"/>
      <c r="K6694" s="48"/>
      <c r="L6694" s="50"/>
      <c r="N6694" s="24"/>
      <c r="O6694" s="24"/>
      <c r="P6694" s="25"/>
      <c r="Q6694" s="24"/>
    </row>
    <row r="6695" spans="4:17" x14ac:dyDescent="0.15">
      <c r="D6695" s="49"/>
      <c r="E6695" s="21"/>
      <c r="F6695" s="21"/>
      <c r="G6695" s="21"/>
      <c r="H6695" s="21"/>
      <c r="I6695" s="22"/>
      <c r="J6695" s="23"/>
      <c r="K6695" s="48"/>
      <c r="L6695" s="50"/>
      <c r="N6695" s="24"/>
      <c r="O6695" s="24"/>
      <c r="P6695" s="25"/>
      <c r="Q6695" s="24"/>
    </row>
    <row r="6696" spans="4:17" x14ac:dyDescent="0.15">
      <c r="D6696" s="49"/>
      <c r="E6696" s="21"/>
      <c r="F6696" s="21"/>
      <c r="G6696" s="21"/>
      <c r="H6696" s="21"/>
      <c r="I6696" s="22"/>
      <c r="J6696" s="23"/>
      <c r="K6696" s="48"/>
      <c r="L6696" s="50"/>
      <c r="N6696" s="24"/>
      <c r="O6696" s="24"/>
      <c r="P6696" s="25"/>
      <c r="Q6696" s="24"/>
    </row>
    <row r="6697" spans="4:17" x14ac:dyDescent="0.15">
      <c r="D6697" s="49"/>
      <c r="E6697" s="21"/>
      <c r="F6697" s="21"/>
      <c r="G6697" s="21"/>
      <c r="H6697" s="21"/>
      <c r="I6697" s="22"/>
      <c r="J6697" s="23"/>
      <c r="K6697" s="48"/>
      <c r="L6697" s="50"/>
      <c r="N6697" s="24"/>
      <c r="O6697" s="24"/>
      <c r="P6697" s="25"/>
      <c r="Q6697" s="24"/>
    </row>
    <row r="6698" spans="4:17" x14ac:dyDescent="0.15">
      <c r="D6698" s="49"/>
      <c r="E6698" s="21"/>
      <c r="F6698" s="21"/>
      <c r="G6698" s="21"/>
      <c r="H6698" s="21"/>
      <c r="I6698" s="22"/>
      <c r="J6698" s="23"/>
      <c r="K6698" s="48"/>
      <c r="L6698" s="50"/>
      <c r="N6698" s="24"/>
      <c r="O6698" s="24"/>
      <c r="P6698" s="25"/>
      <c r="Q6698" s="24"/>
    </row>
    <row r="6699" spans="4:17" x14ac:dyDescent="0.15">
      <c r="D6699" s="49"/>
      <c r="E6699" s="21"/>
      <c r="F6699" s="21"/>
      <c r="G6699" s="21"/>
      <c r="H6699" s="21"/>
      <c r="I6699" s="22"/>
      <c r="J6699" s="23"/>
      <c r="K6699" s="48"/>
      <c r="L6699" s="50"/>
      <c r="N6699" s="24"/>
      <c r="O6699" s="24"/>
      <c r="P6699" s="25"/>
      <c r="Q6699" s="24"/>
    </row>
    <row r="6700" spans="4:17" x14ac:dyDescent="0.15">
      <c r="D6700" s="49"/>
      <c r="E6700" s="21"/>
      <c r="F6700" s="21"/>
      <c r="G6700" s="21"/>
      <c r="H6700" s="21"/>
      <c r="I6700" s="22"/>
      <c r="J6700" s="23"/>
      <c r="K6700" s="48"/>
      <c r="L6700" s="50"/>
      <c r="N6700" s="24"/>
      <c r="O6700" s="24"/>
      <c r="P6700" s="25"/>
      <c r="Q6700" s="24"/>
    </row>
    <row r="6701" spans="4:17" x14ac:dyDescent="0.15">
      <c r="D6701" s="49"/>
      <c r="E6701" s="21"/>
      <c r="F6701" s="21"/>
      <c r="G6701" s="21"/>
      <c r="H6701" s="21"/>
      <c r="I6701" s="22"/>
      <c r="J6701" s="23"/>
      <c r="K6701" s="48"/>
      <c r="L6701" s="50"/>
      <c r="N6701" s="24"/>
      <c r="O6701" s="24"/>
      <c r="P6701" s="25"/>
      <c r="Q6701" s="24"/>
    </row>
    <row r="6702" spans="4:17" x14ac:dyDescent="0.15">
      <c r="D6702" s="49"/>
      <c r="E6702" s="21"/>
      <c r="F6702" s="21"/>
      <c r="G6702" s="21"/>
      <c r="H6702" s="21"/>
      <c r="I6702" s="22"/>
      <c r="J6702" s="23"/>
      <c r="K6702" s="48"/>
      <c r="L6702" s="50"/>
      <c r="N6702" s="24"/>
      <c r="O6702" s="24"/>
      <c r="P6702" s="25"/>
      <c r="Q6702" s="24"/>
    </row>
    <row r="6703" spans="4:17" x14ac:dyDescent="0.15">
      <c r="D6703" s="49"/>
      <c r="E6703" s="21"/>
      <c r="F6703" s="21"/>
      <c r="G6703" s="21"/>
      <c r="H6703" s="21"/>
      <c r="I6703" s="22"/>
      <c r="J6703" s="23"/>
      <c r="K6703" s="48"/>
      <c r="L6703" s="50"/>
      <c r="N6703" s="24"/>
      <c r="O6703" s="24"/>
      <c r="P6703" s="25"/>
      <c r="Q6703" s="24"/>
    </row>
    <row r="6704" spans="4:17" x14ac:dyDescent="0.15">
      <c r="D6704" s="49"/>
      <c r="E6704" s="21"/>
      <c r="F6704" s="21"/>
      <c r="G6704" s="21"/>
      <c r="H6704" s="21"/>
      <c r="I6704" s="22"/>
      <c r="J6704" s="23"/>
      <c r="K6704" s="48"/>
      <c r="L6704" s="50"/>
      <c r="N6704" s="24"/>
      <c r="O6704" s="24"/>
      <c r="P6704" s="25"/>
      <c r="Q6704" s="24"/>
    </row>
    <row r="6705" spans="4:17" x14ac:dyDescent="0.15">
      <c r="D6705" s="49"/>
      <c r="E6705" s="21"/>
      <c r="F6705" s="21"/>
      <c r="G6705" s="21"/>
      <c r="H6705" s="21"/>
      <c r="I6705" s="22"/>
      <c r="J6705" s="23"/>
      <c r="K6705" s="48"/>
      <c r="L6705" s="50"/>
      <c r="N6705" s="24"/>
      <c r="O6705" s="24"/>
      <c r="P6705" s="25"/>
      <c r="Q6705" s="24"/>
    </row>
    <row r="6706" spans="4:17" x14ac:dyDescent="0.15">
      <c r="D6706" s="49"/>
      <c r="E6706" s="21"/>
      <c r="F6706" s="21"/>
      <c r="G6706" s="21"/>
      <c r="H6706" s="21"/>
      <c r="I6706" s="22"/>
      <c r="J6706" s="23"/>
      <c r="K6706" s="48"/>
      <c r="L6706" s="50"/>
      <c r="N6706" s="24"/>
      <c r="O6706" s="24"/>
      <c r="P6706" s="25"/>
      <c r="Q6706" s="24"/>
    </row>
    <row r="6707" spans="4:17" x14ac:dyDescent="0.15">
      <c r="D6707" s="49"/>
      <c r="E6707" s="21"/>
      <c r="F6707" s="21"/>
      <c r="G6707" s="21"/>
      <c r="H6707" s="21"/>
      <c r="I6707" s="22"/>
      <c r="J6707" s="23"/>
      <c r="K6707" s="48"/>
      <c r="L6707" s="50"/>
      <c r="N6707" s="24"/>
      <c r="O6707" s="24"/>
      <c r="P6707" s="25"/>
      <c r="Q6707" s="24"/>
    </row>
    <row r="6708" spans="4:17" x14ac:dyDescent="0.15">
      <c r="D6708" s="49"/>
      <c r="E6708" s="21"/>
      <c r="F6708" s="21"/>
      <c r="G6708" s="21"/>
      <c r="H6708" s="21"/>
      <c r="I6708" s="22"/>
      <c r="J6708" s="23"/>
      <c r="K6708" s="48"/>
      <c r="L6708" s="50"/>
      <c r="N6708" s="24"/>
      <c r="O6708" s="24"/>
      <c r="P6708" s="25"/>
      <c r="Q6708" s="24"/>
    </row>
    <row r="6709" spans="4:17" x14ac:dyDescent="0.15">
      <c r="D6709" s="49"/>
      <c r="E6709" s="21"/>
      <c r="F6709" s="21"/>
      <c r="G6709" s="21"/>
      <c r="H6709" s="21"/>
      <c r="I6709" s="22"/>
      <c r="J6709" s="23"/>
      <c r="K6709" s="48"/>
      <c r="L6709" s="50"/>
      <c r="N6709" s="24"/>
      <c r="O6709" s="24"/>
      <c r="P6709" s="25"/>
      <c r="Q6709" s="24"/>
    </row>
    <row r="6710" spans="4:17" x14ac:dyDescent="0.15">
      <c r="D6710" s="49"/>
      <c r="E6710" s="21"/>
      <c r="F6710" s="21"/>
      <c r="G6710" s="21"/>
      <c r="H6710" s="21"/>
      <c r="I6710" s="22"/>
      <c r="J6710" s="23"/>
      <c r="K6710" s="48"/>
      <c r="L6710" s="50"/>
      <c r="N6710" s="24"/>
      <c r="O6710" s="24"/>
      <c r="P6710" s="25"/>
      <c r="Q6710" s="24"/>
    </row>
    <row r="6711" spans="4:17" x14ac:dyDescent="0.15">
      <c r="D6711" s="49"/>
      <c r="E6711" s="21"/>
      <c r="F6711" s="21"/>
      <c r="G6711" s="21"/>
      <c r="H6711" s="21"/>
      <c r="I6711" s="22"/>
      <c r="J6711" s="23"/>
      <c r="K6711" s="48"/>
      <c r="L6711" s="50"/>
      <c r="N6711" s="24"/>
      <c r="O6711" s="24"/>
      <c r="P6711" s="25"/>
      <c r="Q6711" s="24"/>
    </row>
    <row r="6712" spans="4:17" x14ac:dyDescent="0.15">
      <c r="D6712" s="49"/>
      <c r="E6712" s="21"/>
      <c r="F6712" s="21"/>
      <c r="G6712" s="21"/>
      <c r="H6712" s="21"/>
      <c r="I6712" s="22"/>
      <c r="J6712" s="23"/>
      <c r="K6712" s="48"/>
      <c r="L6712" s="50"/>
      <c r="N6712" s="24"/>
      <c r="O6712" s="24"/>
      <c r="P6712" s="25"/>
      <c r="Q6712" s="24"/>
    </row>
    <row r="6713" spans="4:17" x14ac:dyDescent="0.15">
      <c r="D6713" s="49"/>
      <c r="E6713" s="21"/>
      <c r="F6713" s="21"/>
      <c r="G6713" s="21"/>
      <c r="H6713" s="21"/>
      <c r="I6713" s="22"/>
      <c r="J6713" s="23"/>
      <c r="K6713" s="48"/>
      <c r="L6713" s="50"/>
      <c r="N6713" s="24"/>
      <c r="O6713" s="24"/>
      <c r="P6713" s="25"/>
      <c r="Q6713" s="24"/>
    </row>
    <row r="6714" spans="4:17" x14ac:dyDescent="0.15">
      <c r="D6714" s="49"/>
      <c r="E6714" s="21"/>
      <c r="F6714" s="21"/>
      <c r="G6714" s="21"/>
      <c r="H6714" s="21"/>
      <c r="I6714" s="22"/>
      <c r="J6714" s="23"/>
      <c r="K6714" s="48"/>
      <c r="L6714" s="50"/>
      <c r="N6714" s="24"/>
      <c r="O6714" s="24"/>
      <c r="P6714" s="25"/>
      <c r="Q6714" s="24"/>
    </row>
    <row r="6715" spans="4:17" x14ac:dyDescent="0.15">
      <c r="D6715" s="49"/>
      <c r="E6715" s="21"/>
      <c r="F6715" s="21"/>
      <c r="G6715" s="21"/>
      <c r="H6715" s="21"/>
      <c r="I6715" s="22"/>
      <c r="J6715" s="23"/>
      <c r="K6715" s="48"/>
      <c r="L6715" s="50"/>
      <c r="N6715" s="24"/>
      <c r="O6715" s="24"/>
      <c r="P6715" s="25"/>
      <c r="Q6715" s="24"/>
    </row>
    <row r="6716" spans="4:17" x14ac:dyDescent="0.15">
      <c r="D6716" s="49"/>
      <c r="E6716" s="21"/>
      <c r="F6716" s="21"/>
      <c r="G6716" s="21"/>
      <c r="H6716" s="21"/>
      <c r="I6716" s="22"/>
      <c r="J6716" s="23"/>
      <c r="K6716" s="48"/>
      <c r="L6716" s="50"/>
      <c r="N6716" s="24"/>
      <c r="O6716" s="24"/>
      <c r="P6716" s="25"/>
      <c r="Q6716" s="24"/>
    </row>
    <row r="6717" spans="4:17" x14ac:dyDescent="0.15">
      <c r="D6717" s="49"/>
      <c r="E6717" s="21"/>
      <c r="F6717" s="21"/>
      <c r="G6717" s="21"/>
      <c r="H6717" s="21"/>
      <c r="I6717" s="22"/>
      <c r="J6717" s="23"/>
      <c r="K6717" s="48"/>
      <c r="L6717" s="50"/>
      <c r="N6717" s="24"/>
      <c r="O6717" s="24"/>
      <c r="P6717" s="25"/>
      <c r="Q6717" s="24"/>
    </row>
    <row r="6718" spans="4:17" x14ac:dyDescent="0.15">
      <c r="D6718" s="49"/>
      <c r="E6718" s="21"/>
      <c r="F6718" s="21"/>
      <c r="G6718" s="21"/>
      <c r="H6718" s="21"/>
      <c r="I6718" s="22"/>
      <c r="J6718" s="23"/>
      <c r="K6718" s="48"/>
      <c r="L6718" s="50"/>
      <c r="N6718" s="24"/>
      <c r="O6718" s="24"/>
      <c r="P6718" s="25"/>
      <c r="Q6718" s="24"/>
    </row>
    <row r="6719" spans="4:17" x14ac:dyDescent="0.15">
      <c r="D6719" s="49"/>
      <c r="E6719" s="21"/>
      <c r="F6719" s="21"/>
      <c r="G6719" s="21"/>
      <c r="H6719" s="21"/>
      <c r="I6719" s="22"/>
      <c r="J6719" s="23"/>
      <c r="K6719" s="48"/>
      <c r="L6719" s="50"/>
      <c r="N6719" s="24"/>
      <c r="O6719" s="24"/>
      <c r="P6719" s="25"/>
      <c r="Q6719" s="24"/>
    </row>
    <row r="6720" spans="4:17" x14ac:dyDescent="0.15">
      <c r="D6720" s="49"/>
      <c r="E6720" s="21"/>
      <c r="F6720" s="21"/>
      <c r="G6720" s="21"/>
      <c r="H6720" s="21"/>
      <c r="I6720" s="22"/>
      <c r="J6720" s="23"/>
      <c r="K6720" s="48"/>
      <c r="L6720" s="50"/>
      <c r="N6720" s="24"/>
      <c r="O6720" s="24"/>
      <c r="P6720" s="25"/>
      <c r="Q6720" s="24"/>
    </row>
    <row r="6721" spans="4:17" x14ac:dyDescent="0.15">
      <c r="D6721" s="49"/>
      <c r="E6721" s="21"/>
      <c r="F6721" s="21"/>
      <c r="G6721" s="21"/>
      <c r="H6721" s="21"/>
      <c r="I6721" s="22"/>
      <c r="J6721" s="23"/>
      <c r="K6721" s="48"/>
      <c r="L6721" s="50"/>
      <c r="N6721" s="24"/>
      <c r="O6721" s="24"/>
      <c r="P6721" s="25"/>
      <c r="Q6721" s="24"/>
    </row>
    <row r="6722" spans="4:17" x14ac:dyDescent="0.15">
      <c r="D6722" s="49"/>
      <c r="E6722" s="21"/>
      <c r="F6722" s="21"/>
      <c r="G6722" s="21"/>
      <c r="H6722" s="21"/>
      <c r="I6722" s="22"/>
      <c r="J6722" s="23"/>
      <c r="K6722" s="48"/>
      <c r="L6722" s="50"/>
      <c r="N6722" s="24"/>
      <c r="O6722" s="24"/>
      <c r="P6722" s="25"/>
      <c r="Q6722" s="24"/>
    </row>
    <row r="6723" spans="4:17" x14ac:dyDescent="0.15">
      <c r="D6723" s="49"/>
      <c r="E6723" s="21"/>
      <c r="F6723" s="21"/>
      <c r="G6723" s="21"/>
      <c r="H6723" s="21"/>
      <c r="I6723" s="22"/>
      <c r="J6723" s="23"/>
      <c r="K6723" s="48"/>
      <c r="L6723" s="50"/>
      <c r="N6723" s="24"/>
      <c r="O6723" s="24"/>
      <c r="P6723" s="25"/>
      <c r="Q6723" s="24"/>
    </row>
    <row r="6724" spans="4:17" x14ac:dyDescent="0.15">
      <c r="D6724" s="49"/>
      <c r="E6724" s="21"/>
      <c r="F6724" s="21"/>
      <c r="G6724" s="21"/>
      <c r="H6724" s="21"/>
      <c r="I6724" s="22"/>
      <c r="J6724" s="23"/>
      <c r="K6724" s="48"/>
      <c r="L6724" s="50"/>
      <c r="N6724" s="24"/>
      <c r="O6724" s="24"/>
      <c r="P6724" s="25"/>
      <c r="Q6724" s="24"/>
    </row>
    <row r="6725" spans="4:17" x14ac:dyDescent="0.15">
      <c r="D6725" s="49"/>
      <c r="E6725" s="21"/>
      <c r="F6725" s="21"/>
      <c r="G6725" s="21"/>
      <c r="H6725" s="21"/>
      <c r="I6725" s="22"/>
      <c r="J6725" s="23"/>
      <c r="K6725" s="48"/>
      <c r="L6725" s="50"/>
      <c r="N6725" s="24"/>
      <c r="O6725" s="24"/>
      <c r="P6725" s="25"/>
      <c r="Q6725" s="24"/>
    </row>
    <row r="6726" spans="4:17" x14ac:dyDescent="0.15">
      <c r="D6726" s="49"/>
      <c r="E6726" s="21"/>
      <c r="F6726" s="21"/>
      <c r="G6726" s="21"/>
      <c r="H6726" s="21"/>
      <c r="I6726" s="22"/>
      <c r="J6726" s="23"/>
      <c r="K6726" s="48"/>
      <c r="L6726" s="50"/>
      <c r="N6726" s="24"/>
      <c r="O6726" s="24"/>
      <c r="P6726" s="25"/>
      <c r="Q6726" s="24"/>
    </row>
    <row r="6727" spans="4:17" x14ac:dyDescent="0.15">
      <c r="D6727" s="49"/>
      <c r="E6727" s="21"/>
      <c r="F6727" s="21"/>
      <c r="G6727" s="21"/>
      <c r="H6727" s="21"/>
      <c r="I6727" s="22"/>
      <c r="J6727" s="23"/>
      <c r="K6727" s="48"/>
      <c r="L6727" s="50"/>
      <c r="N6727" s="24"/>
      <c r="O6727" s="24"/>
      <c r="P6727" s="25"/>
      <c r="Q6727" s="24"/>
    </row>
    <row r="6728" spans="4:17" x14ac:dyDescent="0.15">
      <c r="D6728" s="49"/>
      <c r="E6728" s="21"/>
      <c r="F6728" s="21"/>
      <c r="G6728" s="21"/>
      <c r="H6728" s="21"/>
      <c r="I6728" s="22"/>
      <c r="J6728" s="23"/>
      <c r="K6728" s="48"/>
      <c r="L6728" s="50"/>
      <c r="N6728" s="24"/>
      <c r="O6728" s="24"/>
      <c r="P6728" s="25"/>
      <c r="Q6728" s="24"/>
    </row>
    <row r="6729" spans="4:17" x14ac:dyDescent="0.15">
      <c r="D6729" s="49"/>
      <c r="E6729" s="21"/>
      <c r="F6729" s="21"/>
      <c r="G6729" s="21"/>
      <c r="H6729" s="21"/>
      <c r="I6729" s="22"/>
      <c r="J6729" s="23"/>
      <c r="K6729" s="48"/>
      <c r="L6729" s="50"/>
      <c r="N6729" s="24"/>
      <c r="O6729" s="24"/>
      <c r="P6729" s="25"/>
      <c r="Q6729" s="24"/>
    </row>
    <row r="6730" spans="4:17" x14ac:dyDescent="0.15">
      <c r="D6730" s="49"/>
      <c r="E6730" s="21"/>
      <c r="F6730" s="21"/>
      <c r="G6730" s="21"/>
      <c r="H6730" s="21"/>
      <c r="I6730" s="22"/>
      <c r="J6730" s="23"/>
      <c r="K6730" s="48"/>
      <c r="L6730" s="50"/>
      <c r="N6730" s="24"/>
      <c r="O6730" s="24"/>
      <c r="P6730" s="25"/>
      <c r="Q6730" s="24"/>
    </row>
    <row r="6731" spans="4:17" x14ac:dyDescent="0.15">
      <c r="D6731" s="49"/>
      <c r="E6731" s="21"/>
      <c r="F6731" s="21"/>
      <c r="G6731" s="21"/>
      <c r="H6731" s="21"/>
      <c r="I6731" s="22"/>
      <c r="J6731" s="23"/>
      <c r="K6731" s="48"/>
      <c r="L6731" s="50"/>
      <c r="N6731" s="24"/>
      <c r="O6731" s="24"/>
      <c r="P6731" s="25"/>
      <c r="Q6731" s="24"/>
    </row>
    <row r="6732" spans="4:17" x14ac:dyDescent="0.15">
      <c r="D6732" s="49"/>
      <c r="E6732" s="21"/>
      <c r="F6732" s="21"/>
      <c r="G6732" s="21"/>
      <c r="H6732" s="21"/>
      <c r="I6732" s="22"/>
      <c r="J6732" s="23"/>
      <c r="K6732" s="48"/>
      <c r="L6732" s="50"/>
      <c r="N6732" s="24"/>
      <c r="O6732" s="24"/>
      <c r="P6732" s="25"/>
      <c r="Q6732" s="24"/>
    </row>
    <row r="6733" spans="4:17" x14ac:dyDescent="0.15">
      <c r="D6733" s="49"/>
      <c r="E6733" s="21"/>
      <c r="F6733" s="21"/>
      <c r="G6733" s="21"/>
      <c r="H6733" s="21"/>
      <c r="I6733" s="22"/>
      <c r="J6733" s="23"/>
      <c r="K6733" s="48"/>
      <c r="L6733" s="50"/>
      <c r="N6733" s="24"/>
      <c r="O6733" s="24"/>
      <c r="P6733" s="25"/>
      <c r="Q6733" s="24"/>
    </row>
    <row r="6734" spans="4:17" x14ac:dyDescent="0.15">
      <c r="D6734" s="49"/>
      <c r="E6734" s="21"/>
      <c r="F6734" s="21"/>
      <c r="G6734" s="21"/>
      <c r="H6734" s="21"/>
      <c r="I6734" s="22"/>
      <c r="J6734" s="23"/>
      <c r="K6734" s="48"/>
      <c r="L6734" s="50"/>
      <c r="N6734" s="24"/>
      <c r="O6734" s="24"/>
      <c r="P6734" s="25"/>
      <c r="Q6734" s="24"/>
    </row>
    <row r="6735" spans="4:17" x14ac:dyDescent="0.15">
      <c r="D6735" s="49"/>
      <c r="E6735" s="21"/>
      <c r="F6735" s="21"/>
      <c r="G6735" s="21"/>
      <c r="H6735" s="21"/>
      <c r="I6735" s="22"/>
      <c r="J6735" s="23"/>
      <c r="K6735" s="48"/>
      <c r="L6735" s="50"/>
      <c r="N6735" s="24"/>
      <c r="O6735" s="24"/>
      <c r="P6735" s="25"/>
      <c r="Q6735" s="24"/>
    </row>
    <row r="6736" spans="4:17" x14ac:dyDescent="0.15">
      <c r="D6736" s="49"/>
      <c r="E6736" s="21"/>
      <c r="F6736" s="21"/>
      <c r="G6736" s="21"/>
      <c r="H6736" s="21"/>
      <c r="I6736" s="22"/>
      <c r="J6736" s="23"/>
      <c r="K6736" s="48"/>
      <c r="L6736" s="50"/>
      <c r="N6736" s="24"/>
      <c r="O6736" s="24"/>
      <c r="P6736" s="25"/>
      <c r="Q6736" s="24"/>
    </row>
    <row r="6737" spans="4:17" x14ac:dyDescent="0.15">
      <c r="D6737" s="49"/>
      <c r="E6737" s="21"/>
      <c r="F6737" s="21"/>
      <c r="G6737" s="21"/>
      <c r="H6737" s="21"/>
      <c r="I6737" s="22"/>
      <c r="J6737" s="23"/>
      <c r="K6737" s="48"/>
      <c r="L6737" s="50"/>
      <c r="N6737" s="24"/>
      <c r="O6737" s="24"/>
      <c r="P6737" s="25"/>
      <c r="Q6737" s="24"/>
    </row>
    <row r="6738" spans="4:17" x14ac:dyDescent="0.15">
      <c r="D6738" s="49"/>
      <c r="E6738" s="21"/>
      <c r="F6738" s="21"/>
      <c r="G6738" s="21"/>
      <c r="H6738" s="21"/>
      <c r="I6738" s="22"/>
      <c r="J6738" s="23"/>
      <c r="K6738" s="48"/>
      <c r="L6738" s="50"/>
      <c r="N6738" s="24"/>
      <c r="O6738" s="24"/>
      <c r="P6738" s="25"/>
      <c r="Q6738" s="24"/>
    </row>
    <row r="6739" spans="4:17" x14ac:dyDescent="0.15">
      <c r="D6739" s="49"/>
      <c r="E6739" s="21"/>
      <c r="F6739" s="21"/>
      <c r="G6739" s="21"/>
      <c r="H6739" s="21"/>
      <c r="I6739" s="22"/>
      <c r="J6739" s="23"/>
      <c r="K6739" s="48"/>
      <c r="L6739" s="50"/>
      <c r="N6739" s="24"/>
      <c r="O6739" s="24"/>
      <c r="P6739" s="25"/>
      <c r="Q6739" s="24"/>
    </row>
    <row r="6740" spans="4:17" x14ac:dyDescent="0.15">
      <c r="D6740" s="49"/>
      <c r="E6740" s="21"/>
      <c r="F6740" s="21"/>
      <c r="G6740" s="21"/>
      <c r="H6740" s="21"/>
      <c r="I6740" s="22"/>
      <c r="J6740" s="23"/>
      <c r="K6740" s="48"/>
      <c r="L6740" s="50"/>
      <c r="N6740" s="24"/>
      <c r="O6740" s="24"/>
      <c r="P6740" s="25"/>
      <c r="Q6740" s="24"/>
    </row>
    <row r="6741" spans="4:17" x14ac:dyDescent="0.15">
      <c r="D6741" s="49"/>
      <c r="E6741" s="21"/>
      <c r="F6741" s="21"/>
      <c r="G6741" s="21"/>
      <c r="H6741" s="21"/>
      <c r="I6741" s="22"/>
      <c r="J6741" s="23"/>
      <c r="K6741" s="48"/>
      <c r="L6741" s="50"/>
      <c r="N6741" s="24"/>
      <c r="O6741" s="24"/>
      <c r="P6741" s="25"/>
      <c r="Q6741" s="24"/>
    </row>
    <row r="6742" spans="4:17" x14ac:dyDescent="0.15">
      <c r="D6742" s="49"/>
      <c r="E6742" s="21"/>
      <c r="F6742" s="21"/>
      <c r="G6742" s="21"/>
      <c r="H6742" s="21"/>
      <c r="I6742" s="22"/>
      <c r="J6742" s="23"/>
      <c r="K6742" s="48"/>
      <c r="L6742" s="50"/>
      <c r="N6742" s="24"/>
      <c r="O6742" s="24"/>
      <c r="P6742" s="25"/>
      <c r="Q6742" s="24"/>
    </row>
    <row r="6743" spans="4:17" x14ac:dyDescent="0.15">
      <c r="D6743" s="49"/>
      <c r="E6743" s="21"/>
      <c r="F6743" s="21"/>
      <c r="G6743" s="21"/>
      <c r="H6743" s="21"/>
      <c r="I6743" s="22"/>
      <c r="J6743" s="23"/>
      <c r="K6743" s="48"/>
      <c r="L6743" s="50"/>
      <c r="N6743" s="24"/>
      <c r="O6743" s="24"/>
      <c r="P6743" s="25"/>
      <c r="Q6743" s="24"/>
    </row>
    <row r="6744" spans="4:17" x14ac:dyDescent="0.15">
      <c r="D6744" s="49"/>
      <c r="E6744" s="21"/>
      <c r="F6744" s="21"/>
      <c r="G6744" s="21"/>
      <c r="H6744" s="21"/>
      <c r="I6744" s="22"/>
      <c r="J6744" s="23"/>
      <c r="K6744" s="48"/>
      <c r="L6744" s="50"/>
      <c r="N6744" s="24"/>
      <c r="O6744" s="24"/>
      <c r="P6744" s="25"/>
      <c r="Q6744" s="24"/>
    </row>
    <row r="6745" spans="4:17" x14ac:dyDescent="0.15">
      <c r="D6745" s="49"/>
      <c r="E6745" s="21"/>
      <c r="F6745" s="21"/>
      <c r="G6745" s="21"/>
      <c r="H6745" s="21"/>
      <c r="I6745" s="22"/>
      <c r="J6745" s="23"/>
      <c r="K6745" s="48"/>
      <c r="L6745" s="50"/>
      <c r="N6745" s="24"/>
      <c r="O6745" s="24"/>
      <c r="P6745" s="25"/>
      <c r="Q6745" s="24"/>
    </row>
    <row r="6746" spans="4:17" x14ac:dyDescent="0.15">
      <c r="D6746" s="49"/>
      <c r="E6746" s="21"/>
      <c r="F6746" s="21"/>
      <c r="G6746" s="21"/>
      <c r="H6746" s="21"/>
      <c r="I6746" s="22"/>
      <c r="J6746" s="23"/>
      <c r="K6746" s="48"/>
      <c r="L6746" s="50"/>
      <c r="N6746" s="24"/>
      <c r="O6746" s="24"/>
      <c r="P6746" s="25"/>
      <c r="Q6746" s="24"/>
    </row>
    <row r="6747" spans="4:17" x14ac:dyDescent="0.15">
      <c r="D6747" s="49"/>
      <c r="E6747" s="21"/>
      <c r="F6747" s="21"/>
      <c r="G6747" s="21"/>
      <c r="H6747" s="21"/>
      <c r="I6747" s="22"/>
      <c r="J6747" s="23"/>
      <c r="K6747" s="48"/>
      <c r="L6747" s="50"/>
      <c r="N6747" s="24"/>
      <c r="O6747" s="24"/>
      <c r="P6747" s="25"/>
      <c r="Q6747" s="24"/>
    </row>
    <row r="6748" spans="4:17" x14ac:dyDescent="0.15">
      <c r="D6748" s="49"/>
      <c r="E6748" s="21"/>
      <c r="F6748" s="21"/>
      <c r="G6748" s="21"/>
      <c r="H6748" s="21"/>
      <c r="I6748" s="22"/>
      <c r="J6748" s="23"/>
      <c r="K6748" s="48"/>
      <c r="L6748" s="50"/>
      <c r="N6748" s="24"/>
      <c r="O6748" s="24"/>
      <c r="P6748" s="25"/>
      <c r="Q6748" s="24"/>
    </row>
    <row r="6749" spans="4:17" x14ac:dyDescent="0.15">
      <c r="D6749" s="49"/>
      <c r="E6749" s="21"/>
      <c r="F6749" s="21"/>
      <c r="G6749" s="21"/>
      <c r="H6749" s="21"/>
      <c r="I6749" s="22"/>
      <c r="J6749" s="23"/>
      <c r="K6749" s="48"/>
      <c r="L6749" s="50"/>
      <c r="N6749" s="24"/>
      <c r="O6749" s="24"/>
      <c r="P6749" s="25"/>
      <c r="Q6749" s="24"/>
    </row>
    <row r="6750" spans="4:17" x14ac:dyDescent="0.15">
      <c r="D6750" s="49"/>
      <c r="E6750" s="21"/>
      <c r="F6750" s="21"/>
      <c r="G6750" s="21"/>
      <c r="H6750" s="21"/>
      <c r="I6750" s="22"/>
      <c r="J6750" s="23"/>
      <c r="K6750" s="48"/>
      <c r="L6750" s="50"/>
      <c r="N6750" s="24"/>
      <c r="O6750" s="24"/>
      <c r="P6750" s="25"/>
      <c r="Q6750" s="24"/>
    </row>
    <row r="6751" spans="4:17" x14ac:dyDescent="0.15">
      <c r="D6751" s="49"/>
      <c r="E6751" s="21"/>
      <c r="F6751" s="21"/>
      <c r="G6751" s="21"/>
      <c r="H6751" s="21"/>
      <c r="I6751" s="22"/>
      <c r="J6751" s="23"/>
      <c r="K6751" s="48"/>
      <c r="L6751" s="50"/>
      <c r="N6751" s="24"/>
      <c r="O6751" s="24"/>
      <c r="P6751" s="25"/>
      <c r="Q6751" s="24"/>
    </row>
    <row r="6752" spans="4:17" x14ac:dyDescent="0.15">
      <c r="D6752" s="49"/>
      <c r="E6752" s="21"/>
      <c r="F6752" s="21"/>
      <c r="G6752" s="21"/>
      <c r="H6752" s="21"/>
      <c r="I6752" s="22"/>
      <c r="J6752" s="23"/>
      <c r="K6752" s="48"/>
      <c r="L6752" s="50"/>
      <c r="N6752" s="24"/>
      <c r="O6752" s="24"/>
      <c r="P6752" s="25"/>
      <c r="Q6752" s="24"/>
    </row>
    <row r="6753" spans="4:17" x14ac:dyDescent="0.15">
      <c r="D6753" s="49"/>
      <c r="E6753" s="21"/>
      <c r="F6753" s="21"/>
      <c r="G6753" s="21"/>
      <c r="H6753" s="21"/>
      <c r="I6753" s="22"/>
      <c r="J6753" s="23"/>
      <c r="K6753" s="48"/>
      <c r="L6753" s="50"/>
      <c r="N6753" s="24"/>
      <c r="O6753" s="24"/>
      <c r="P6753" s="25"/>
      <c r="Q6753" s="24"/>
    </row>
    <row r="6754" spans="4:17" x14ac:dyDescent="0.15">
      <c r="D6754" s="49"/>
      <c r="E6754" s="21"/>
      <c r="F6754" s="21"/>
      <c r="G6754" s="21"/>
      <c r="H6754" s="21"/>
      <c r="I6754" s="22"/>
      <c r="J6754" s="23"/>
      <c r="K6754" s="48"/>
      <c r="L6754" s="50"/>
      <c r="N6754" s="24"/>
      <c r="O6754" s="24"/>
      <c r="P6754" s="25"/>
      <c r="Q6754" s="24"/>
    </row>
    <row r="6755" spans="4:17" x14ac:dyDescent="0.15">
      <c r="D6755" s="49"/>
      <c r="E6755" s="21"/>
      <c r="F6755" s="21"/>
      <c r="G6755" s="21"/>
      <c r="H6755" s="21"/>
      <c r="I6755" s="22"/>
      <c r="J6755" s="23"/>
      <c r="K6755" s="48"/>
      <c r="L6755" s="50"/>
      <c r="N6755" s="24"/>
      <c r="O6755" s="24"/>
      <c r="P6755" s="25"/>
      <c r="Q6755" s="24"/>
    </row>
    <row r="6756" spans="4:17" x14ac:dyDescent="0.15">
      <c r="D6756" s="49"/>
      <c r="E6756" s="21"/>
      <c r="F6756" s="21"/>
      <c r="G6756" s="21"/>
      <c r="H6756" s="21"/>
      <c r="I6756" s="22"/>
      <c r="J6756" s="23"/>
      <c r="K6756" s="48"/>
      <c r="L6756" s="50"/>
      <c r="N6756" s="24"/>
      <c r="O6756" s="24"/>
      <c r="P6756" s="25"/>
      <c r="Q6756" s="24"/>
    </row>
    <row r="6757" spans="4:17" x14ac:dyDescent="0.15">
      <c r="D6757" s="49"/>
      <c r="E6757" s="21"/>
      <c r="F6757" s="21"/>
      <c r="G6757" s="21"/>
      <c r="H6757" s="21"/>
      <c r="I6757" s="22"/>
      <c r="J6757" s="23"/>
      <c r="K6757" s="48"/>
      <c r="L6757" s="50"/>
      <c r="N6757" s="24"/>
      <c r="O6757" s="24"/>
      <c r="P6757" s="25"/>
      <c r="Q6757" s="24"/>
    </row>
    <row r="6758" spans="4:17" x14ac:dyDescent="0.15">
      <c r="D6758" s="49"/>
      <c r="E6758" s="21"/>
      <c r="F6758" s="21"/>
      <c r="G6758" s="21"/>
      <c r="H6758" s="21"/>
      <c r="I6758" s="22"/>
      <c r="J6758" s="23"/>
      <c r="K6758" s="48"/>
      <c r="L6758" s="50"/>
      <c r="N6758" s="24"/>
      <c r="O6758" s="24"/>
      <c r="P6758" s="25"/>
      <c r="Q6758" s="24"/>
    </row>
    <row r="6759" spans="4:17" x14ac:dyDescent="0.15">
      <c r="D6759" s="49"/>
      <c r="E6759" s="21"/>
      <c r="F6759" s="21"/>
      <c r="G6759" s="21"/>
      <c r="H6759" s="21"/>
      <c r="I6759" s="22"/>
      <c r="J6759" s="23"/>
      <c r="K6759" s="48"/>
      <c r="L6759" s="50"/>
      <c r="N6759" s="24"/>
      <c r="O6759" s="24"/>
      <c r="P6759" s="25"/>
      <c r="Q6759" s="24"/>
    </row>
    <row r="6760" spans="4:17" x14ac:dyDescent="0.15">
      <c r="D6760" s="49"/>
      <c r="E6760" s="21"/>
      <c r="F6760" s="21"/>
      <c r="G6760" s="21"/>
      <c r="H6760" s="21"/>
      <c r="I6760" s="22"/>
      <c r="J6760" s="23"/>
      <c r="K6760" s="48"/>
      <c r="L6760" s="50"/>
      <c r="N6760" s="24"/>
      <c r="O6760" s="24"/>
      <c r="P6760" s="25"/>
      <c r="Q6760" s="24"/>
    </row>
    <row r="6761" spans="4:17" x14ac:dyDescent="0.15">
      <c r="D6761" s="49"/>
      <c r="E6761" s="21"/>
      <c r="F6761" s="21"/>
      <c r="G6761" s="21"/>
      <c r="H6761" s="21"/>
      <c r="I6761" s="22"/>
      <c r="J6761" s="23"/>
      <c r="K6761" s="48"/>
      <c r="L6761" s="50"/>
      <c r="N6761" s="24"/>
      <c r="O6761" s="24"/>
      <c r="P6761" s="25"/>
      <c r="Q6761" s="24"/>
    </row>
    <row r="6762" spans="4:17" x14ac:dyDescent="0.15">
      <c r="D6762" s="49"/>
      <c r="E6762" s="21"/>
      <c r="F6762" s="21"/>
      <c r="G6762" s="21"/>
      <c r="H6762" s="21"/>
      <c r="I6762" s="22"/>
      <c r="J6762" s="23"/>
      <c r="K6762" s="48"/>
      <c r="L6762" s="50"/>
      <c r="N6762" s="24"/>
      <c r="O6762" s="24"/>
      <c r="P6762" s="25"/>
      <c r="Q6762" s="24"/>
    </row>
    <row r="6763" spans="4:17" x14ac:dyDescent="0.15">
      <c r="D6763" s="49"/>
      <c r="E6763" s="21"/>
      <c r="F6763" s="21"/>
      <c r="G6763" s="21"/>
      <c r="H6763" s="21"/>
      <c r="I6763" s="22"/>
      <c r="J6763" s="23"/>
      <c r="K6763" s="48"/>
      <c r="L6763" s="50"/>
      <c r="N6763" s="24"/>
      <c r="O6763" s="24"/>
      <c r="P6763" s="25"/>
      <c r="Q6763" s="24"/>
    </row>
    <row r="6764" spans="4:17" x14ac:dyDescent="0.15">
      <c r="D6764" s="49"/>
      <c r="E6764" s="21"/>
      <c r="F6764" s="21"/>
      <c r="G6764" s="21"/>
      <c r="H6764" s="21"/>
      <c r="I6764" s="22"/>
      <c r="J6764" s="23"/>
      <c r="K6764" s="48"/>
      <c r="L6764" s="50"/>
      <c r="N6764" s="24"/>
      <c r="O6764" s="24"/>
      <c r="P6764" s="25"/>
      <c r="Q6764" s="24"/>
    </row>
    <row r="6765" spans="4:17" x14ac:dyDescent="0.15">
      <c r="D6765" s="49"/>
      <c r="E6765" s="21"/>
      <c r="F6765" s="21"/>
      <c r="G6765" s="21"/>
      <c r="H6765" s="21"/>
      <c r="I6765" s="22"/>
      <c r="J6765" s="23"/>
      <c r="K6765" s="48"/>
      <c r="L6765" s="50"/>
      <c r="N6765" s="24"/>
      <c r="O6765" s="24"/>
      <c r="P6765" s="25"/>
      <c r="Q6765" s="24"/>
    </row>
    <row r="6766" spans="4:17" x14ac:dyDescent="0.15">
      <c r="D6766" s="49"/>
      <c r="E6766" s="21"/>
      <c r="F6766" s="21"/>
      <c r="G6766" s="21"/>
      <c r="H6766" s="21"/>
      <c r="I6766" s="22"/>
      <c r="J6766" s="23"/>
      <c r="K6766" s="48"/>
      <c r="L6766" s="50"/>
      <c r="N6766" s="24"/>
      <c r="O6766" s="24"/>
      <c r="P6766" s="25"/>
      <c r="Q6766" s="24"/>
    </row>
    <row r="6767" spans="4:17" x14ac:dyDescent="0.15">
      <c r="D6767" s="49"/>
      <c r="E6767" s="21"/>
      <c r="F6767" s="21"/>
      <c r="G6767" s="21"/>
      <c r="H6767" s="21"/>
      <c r="I6767" s="22"/>
      <c r="J6767" s="23"/>
      <c r="K6767" s="48"/>
      <c r="L6767" s="50"/>
      <c r="N6767" s="24"/>
      <c r="O6767" s="24"/>
      <c r="P6767" s="25"/>
      <c r="Q6767" s="24"/>
    </row>
    <row r="6768" spans="4:17" x14ac:dyDescent="0.15">
      <c r="D6768" s="49"/>
      <c r="E6768" s="21"/>
      <c r="F6768" s="21"/>
      <c r="G6768" s="21"/>
      <c r="H6768" s="21"/>
      <c r="I6768" s="22"/>
      <c r="J6768" s="23"/>
      <c r="K6768" s="48"/>
      <c r="L6768" s="50"/>
      <c r="N6768" s="24"/>
      <c r="O6768" s="24"/>
      <c r="P6768" s="25"/>
      <c r="Q6768" s="24"/>
    </row>
    <row r="6769" spans="4:17" x14ac:dyDescent="0.15">
      <c r="D6769" s="49"/>
      <c r="E6769" s="21"/>
      <c r="F6769" s="21"/>
      <c r="G6769" s="21"/>
      <c r="H6769" s="21"/>
      <c r="I6769" s="22"/>
      <c r="J6769" s="23"/>
      <c r="K6769" s="48"/>
      <c r="L6769" s="50"/>
      <c r="N6769" s="24"/>
      <c r="O6769" s="24"/>
      <c r="P6769" s="25"/>
      <c r="Q6769" s="24"/>
    </row>
    <row r="6770" spans="4:17" x14ac:dyDescent="0.15">
      <c r="D6770" s="49"/>
      <c r="E6770" s="21"/>
      <c r="F6770" s="21"/>
      <c r="G6770" s="21"/>
      <c r="H6770" s="21"/>
      <c r="I6770" s="22"/>
      <c r="J6770" s="23"/>
      <c r="K6770" s="48"/>
      <c r="L6770" s="50"/>
      <c r="N6770" s="24"/>
      <c r="O6770" s="24"/>
      <c r="P6770" s="25"/>
      <c r="Q6770" s="24"/>
    </row>
    <row r="6771" spans="4:17" x14ac:dyDescent="0.15">
      <c r="D6771" s="49"/>
      <c r="E6771" s="21"/>
      <c r="F6771" s="21"/>
      <c r="G6771" s="21"/>
      <c r="H6771" s="21"/>
      <c r="I6771" s="22"/>
      <c r="J6771" s="23"/>
      <c r="K6771" s="48"/>
      <c r="L6771" s="50"/>
      <c r="N6771" s="24"/>
      <c r="O6771" s="24"/>
      <c r="P6771" s="25"/>
      <c r="Q6771" s="24"/>
    </row>
    <row r="6772" spans="4:17" x14ac:dyDescent="0.15">
      <c r="D6772" s="49"/>
      <c r="E6772" s="21"/>
      <c r="F6772" s="21"/>
      <c r="G6772" s="21"/>
      <c r="H6772" s="21"/>
      <c r="I6772" s="22"/>
      <c r="J6772" s="23"/>
      <c r="K6772" s="48"/>
      <c r="L6772" s="50"/>
      <c r="N6772" s="24"/>
      <c r="O6772" s="24"/>
      <c r="P6772" s="25"/>
      <c r="Q6772" s="24"/>
    </row>
    <row r="6773" spans="4:17" x14ac:dyDescent="0.15">
      <c r="D6773" s="49"/>
      <c r="E6773" s="21"/>
      <c r="F6773" s="21"/>
      <c r="G6773" s="21"/>
      <c r="H6773" s="21"/>
      <c r="I6773" s="22"/>
      <c r="J6773" s="23"/>
      <c r="K6773" s="48"/>
      <c r="L6773" s="50"/>
      <c r="N6773" s="24"/>
      <c r="O6773" s="24"/>
      <c r="P6773" s="25"/>
      <c r="Q6773" s="24"/>
    </row>
    <row r="6774" spans="4:17" x14ac:dyDescent="0.15">
      <c r="D6774" s="49"/>
      <c r="E6774" s="21"/>
      <c r="F6774" s="21"/>
      <c r="G6774" s="21"/>
      <c r="H6774" s="21"/>
      <c r="I6774" s="22"/>
      <c r="J6774" s="23"/>
      <c r="K6774" s="48"/>
      <c r="L6774" s="50"/>
      <c r="N6774" s="24"/>
      <c r="O6774" s="24"/>
      <c r="P6774" s="25"/>
      <c r="Q6774" s="24"/>
    </row>
    <row r="6775" spans="4:17" x14ac:dyDescent="0.15">
      <c r="D6775" s="49"/>
      <c r="E6775" s="21"/>
      <c r="F6775" s="21"/>
      <c r="G6775" s="21"/>
      <c r="H6775" s="21"/>
      <c r="I6775" s="22"/>
      <c r="J6775" s="23"/>
      <c r="K6775" s="48"/>
      <c r="L6775" s="50"/>
      <c r="N6775" s="24"/>
      <c r="O6775" s="24"/>
      <c r="P6775" s="25"/>
      <c r="Q6775" s="24"/>
    </row>
    <row r="6776" spans="4:17" x14ac:dyDescent="0.15">
      <c r="D6776" s="49"/>
      <c r="E6776" s="21"/>
      <c r="F6776" s="21"/>
      <c r="G6776" s="21"/>
      <c r="H6776" s="21"/>
      <c r="I6776" s="22"/>
      <c r="J6776" s="23"/>
      <c r="K6776" s="48"/>
      <c r="L6776" s="50"/>
      <c r="N6776" s="24"/>
      <c r="O6776" s="24"/>
      <c r="P6776" s="25"/>
      <c r="Q6776" s="24"/>
    </row>
    <row r="6777" spans="4:17" x14ac:dyDescent="0.15">
      <c r="D6777" s="49"/>
      <c r="E6777" s="21"/>
      <c r="F6777" s="21"/>
      <c r="G6777" s="21"/>
      <c r="H6777" s="21"/>
      <c r="I6777" s="22"/>
      <c r="J6777" s="23"/>
      <c r="K6777" s="48"/>
      <c r="L6777" s="50"/>
      <c r="N6777" s="24"/>
      <c r="O6777" s="24"/>
      <c r="P6777" s="25"/>
      <c r="Q6777" s="24"/>
    </row>
    <row r="6778" spans="4:17" x14ac:dyDescent="0.15">
      <c r="D6778" s="49"/>
      <c r="E6778" s="21"/>
      <c r="F6778" s="21"/>
      <c r="G6778" s="21"/>
      <c r="H6778" s="21"/>
      <c r="I6778" s="22"/>
      <c r="J6778" s="23"/>
      <c r="K6778" s="48"/>
      <c r="L6778" s="50"/>
      <c r="N6778" s="24"/>
      <c r="O6778" s="24"/>
      <c r="P6778" s="25"/>
      <c r="Q6778" s="24"/>
    </row>
    <row r="6779" spans="4:17" x14ac:dyDescent="0.15">
      <c r="D6779" s="49"/>
      <c r="E6779" s="21"/>
      <c r="F6779" s="21"/>
      <c r="G6779" s="21"/>
      <c r="H6779" s="21"/>
      <c r="I6779" s="22"/>
      <c r="J6779" s="23"/>
      <c r="K6779" s="48"/>
      <c r="L6779" s="50"/>
      <c r="N6779" s="24"/>
      <c r="O6779" s="24"/>
      <c r="P6779" s="25"/>
      <c r="Q6779" s="24"/>
    </row>
    <row r="6780" spans="4:17" x14ac:dyDescent="0.15">
      <c r="D6780" s="49"/>
      <c r="E6780" s="21"/>
      <c r="F6780" s="21"/>
      <c r="G6780" s="21"/>
      <c r="H6780" s="21"/>
      <c r="I6780" s="22"/>
      <c r="J6780" s="23"/>
      <c r="K6780" s="48"/>
      <c r="L6780" s="50"/>
      <c r="N6780" s="24"/>
      <c r="O6780" s="24"/>
      <c r="P6780" s="25"/>
      <c r="Q6780" s="24"/>
    </row>
    <row r="6781" spans="4:17" x14ac:dyDescent="0.15">
      <c r="D6781" s="49"/>
      <c r="E6781" s="21"/>
      <c r="F6781" s="21"/>
      <c r="G6781" s="21"/>
      <c r="H6781" s="21"/>
      <c r="I6781" s="22"/>
      <c r="J6781" s="23"/>
      <c r="K6781" s="48"/>
      <c r="L6781" s="50"/>
      <c r="N6781" s="24"/>
      <c r="O6781" s="24"/>
      <c r="P6781" s="25"/>
      <c r="Q6781" s="24"/>
    </row>
    <row r="6782" spans="4:17" x14ac:dyDescent="0.15">
      <c r="D6782" s="49"/>
      <c r="E6782" s="21"/>
      <c r="F6782" s="21"/>
      <c r="G6782" s="21"/>
      <c r="H6782" s="21"/>
      <c r="I6782" s="22"/>
      <c r="J6782" s="23"/>
      <c r="K6782" s="48"/>
      <c r="L6782" s="50"/>
      <c r="N6782" s="24"/>
      <c r="O6782" s="24"/>
      <c r="P6782" s="25"/>
      <c r="Q6782" s="24"/>
    </row>
    <row r="6783" spans="4:17" x14ac:dyDescent="0.15">
      <c r="D6783" s="49"/>
      <c r="E6783" s="21"/>
      <c r="F6783" s="21"/>
      <c r="G6783" s="21"/>
      <c r="H6783" s="21"/>
      <c r="I6783" s="22"/>
      <c r="J6783" s="23"/>
      <c r="K6783" s="48"/>
      <c r="L6783" s="50"/>
      <c r="N6783" s="24"/>
      <c r="O6783" s="24"/>
      <c r="P6783" s="25"/>
      <c r="Q6783" s="24"/>
    </row>
    <row r="6784" spans="4:17" x14ac:dyDescent="0.15">
      <c r="D6784" s="49"/>
      <c r="E6784" s="21"/>
      <c r="F6784" s="21"/>
      <c r="G6784" s="21"/>
      <c r="H6784" s="21"/>
      <c r="I6784" s="22"/>
      <c r="J6784" s="23"/>
      <c r="K6784" s="48"/>
      <c r="L6784" s="50"/>
      <c r="N6784" s="24"/>
      <c r="O6784" s="24"/>
      <c r="P6784" s="25"/>
      <c r="Q6784" s="24"/>
    </row>
    <row r="6785" spans="4:17" x14ac:dyDescent="0.15">
      <c r="D6785" s="49"/>
      <c r="E6785" s="21"/>
      <c r="F6785" s="21"/>
      <c r="G6785" s="21"/>
      <c r="H6785" s="21"/>
      <c r="I6785" s="22"/>
      <c r="J6785" s="23"/>
      <c r="K6785" s="48"/>
      <c r="L6785" s="50"/>
      <c r="N6785" s="24"/>
      <c r="O6785" s="24"/>
      <c r="P6785" s="25"/>
      <c r="Q6785" s="24"/>
    </row>
    <row r="6786" spans="4:17" x14ac:dyDescent="0.15">
      <c r="D6786" s="49"/>
      <c r="E6786" s="21"/>
      <c r="F6786" s="21"/>
      <c r="G6786" s="21"/>
      <c r="H6786" s="21"/>
      <c r="I6786" s="22"/>
      <c r="J6786" s="23"/>
      <c r="K6786" s="48"/>
      <c r="L6786" s="50"/>
      <c r="N6786" s="24"/>
      <c r="O6786" s="24"/>
      <c r="P6786" s="25"/>
      <c r="Q6786" s="24"/>
    </row>
    <row r="6787" spans="4:17" x14ac:dyDescent="0.15">
      <c r="D6787" s="49"/>
      <c r="E6787" s="21"/>
      <c r="F6787" s="21"/>
      <c r="G6787" s="21"/>
      <c r="H6787" s="21"/>
      <c r="I6787" s="22"/>
      <c r="J6787" s="23"/>
      <c r="K6787" s="48"/>
      <c r="L6787" s="50"/>
      <c r="N6787" s="24"/>
      <c r="O6787" s="24"/>
      <c r="P6787" s="25"/>
      <c r="Q6787" s="24"/>
    </row>
    <row r="6788" spans="4:17" x14ac:dyDescent="0.15">
      <c r="D6788" s="49"/>
      <c r="E6788" s="21"/>
      <c r="F6788" s="21"/>
      <c r="G6788" s="21"/>
      <c r="H6788" s="21"/>
      <c r="I6788" s="22"/>
      <c r="J6788" s="23"/>
      <c r="K6788" s="48"/>
      <c r="L6788" s="50"/>
      <c r="N6788" s="24"/>
      <c r="O6788" s="24"/>
      <c r="P6788" s="25"/>
      <c r="Q6788" s="24"/>
    </row>
    <row r="6789" spans="4:17" x14ac:dyDescent="0.15">
      <c r="D6789" s="49"/>
      <c r="E6789" s="21"/>
      <c r="F6789" s="21"/>
      <c r="G6789" s="21"/>
      <c r="H6789" s="21"/>
      <c r="I6789" s="22"/>
      <c r="J6789" s="23"/>
      <c r="K6789" s="48"/>
      <c r="L6789" s="50"/>
      <c r="N6789" s="24"/>
      <c r="O6789" s="24"/>
      <c r="P6789" s="25"/>
      <c r="Q6789" s="24"/>
    </row>
    <row r="6790" spans="4:17" x14ac:dyDescent="0.15">
      <c r="D6790" s="49"/>
      <c r="E6790" s="21"/>
      <c r="F6790" s="21"/>
      <c r="G6790" s="21"/>
      <c r="H6790" s="21"/>
      <c r="I6790" s="22"/>
      <c r="J6790" s="23"/>
      <c r="K6790" s="48"/>
      <c r="L6790" s="50"/>
      <c r="N6790" s="24"/>
      <c r="O6790" s="24"/>
      <c r="P6790" s="25"/>
      <c r="Q6790" s="24"/>
    </row>
    <row r="6791" spans="4:17" x14ac:dyDescent="0.15">
      <c r="D6791" s="49"/>
      <c r="E6791" s="21"/>
      <c r="F6791" s="21"/>
      <c r="G6791" s="21"/>
      <c r="H6791" s="21"/>
      <c r="I6791" s="22"/>
      <c r="J6791" s="23"/>
      <c r="K6791" s="48"/>
      <c r="L6791" s="50"/>
      <c r="N6791" s="24"/>
      <c r="O6791" s="24"/>
      <c r="P6791" s="25"/>
      <c r="Q6791" s="24"/>
    </row>
    <row r="6792" spans="4:17" x14ac:dyDescent="0.15">
      <c r="D6792" s="49"/>
      <c r="E6792" s="21"/>
      <c r="F6792" s="21"/>
      <c r="G6792" s="21"/>
      <c r="H6792" s="21"/>
      <c r="I6792" s="22"/>
      <c r="J6792" s="23"/>
      <c r="K6792" s="48"/>
      <c r="L6792" s="50"/>
      <c r="N6792" s="24"/>
      <c r="O6792" s="24"/>
      <c r="P6792" s="25"/>
      <c r="Q6792" s="24"/>
    </row>
    <row r="6793" spans="4:17" x14ac:dyDescent="0.15">
      <c r="D6793" s="49"/>
      <c r="E6793" s="21"/>
      <c r="F6793" s="21"/>
      <c r="G6793" s="21"/>
      <c r="H6793" s="21"/>
      <c r="I6793" s="22"/>
      <c r="J6793" s="23"/>
      <c r="K6793" s="48"/>
      <c r="L6793" s="50"/>
      <c r="N6793" s="24"/>
      <c r="O6793" s="24"/>
      <c r="P6793" s="25"/>
      <c r="Q6793" s="24"/>
    </row>
    <row r="6794" spans="4:17" x14ac:dyDescent="0.15">
      <c r="D6794" s="49"/>
      <c r="E6794" s="21"/>
      <c r="F6794" s="21"/>
      <c r="G6794" s="21"/>
      <c r="H6794" s="21"/>
      <c r="I6794" s="22"/>
      <c r="J6794" s="23"/>
      <c r="K6794" s="48"/>
      <c r="L6794" s="50"/>
      <c r="N6794" s="24"/>
      <c r="O6794" s="24"/>
      <c r="P6794" s="25"/>
      <c r="Q6794" s="24"/>
    </row>
    <row r="6795" spans="4:17" x14ac:dyDescent="0.15">
      <c r="D6795" s="49"/>
      <c r="E6795" s="21"/>
      <c r="F6795" s="21"/>
      <c r="G6795" s="21"/>
      <c r="H6795" s="21"/>
      <c r="I6795" s="22"/>
      <c r="J6795" s="23"/>
      <c r="K6795" s="48"/>
      <c r="L6795" s="50"/>
      <c r="N6795" s="24"/>
      <c r="O6795" s="24"/>
      <c r="P6795" s="25"/>
      <c r="Q6795" s="24"/>
    </row>
    <row r="6796" spans="4:17" x14ac:dyDescent="0.15">
      <c r="D6796" s="49"/>
      <c r="E6796" s="21"/>
      <c r="F6796" s="21"/>
      <c r="G6796" s="21"/>
      <c r="H6796" s="21"/>
      <c r="I6796" s="22"/>
      <c r="J6796" s="23"/>
      <c r="K6796" s="48"/>
      <c r="L6796" s="50"/>
      <c r="N6796" s="24"/>
      <c r="O6796" s="24"/>
      <c r="P6796" s="25"/>
      <c r="Q6796" s="24"/>
    </row>
    <row r="6797" spans="4:17" x14ac:dyDescent="0.15">
      <c r="D6797" s="49"/>
      <c r="E6797" s="21"/>
      <c r="F6797" s="21"/>
      <c r="G6797" s="21"/>
      <c r="H6797" s="21"/>
      <c r="I6797" s="22"/>
      <c r="J6797" s="23"/>
      <c r="K6797" s="48"/>
      <c r="L6797" s="50"/>
      <c r="N6797" s="24"/>
      <c r="O6797" s="24"/>
      <c r="P6797" s="25"/>
      <c r="Q6797" s="24"/>
    </row>
    <row r="6798" spans="4:17" x14ac:dyDescent="0.15">
      <c r="D6798" s="49"/>
      <c r="E6798" s="21"/>
      <c r="F6798" s="21"/>
      <c r="G6798" s="21"/>
      <c r="H6798" s="21"/>
      <c r="I6798" s="22"/>
      <c r="J6798" s="23"/>
      <c r="K6798" s="48"/>
      <c r="L6798" s="50"/>
      <c r="N6798" s="24"/>
      <c r="O6798" s="24"/>
      <c r="P6798" s="25"/>
      <c r="Q6798" s="24"/>
    </row>
    <row r="6799" spans="4:17" x14ac:dyDescent="0.15">
      <c r="D6799" s="49"/>
      <c r="E6799" s="21"/>
      <c r="F6799" s="21"/>
      <c r="G6799" s="21"/>
      <c r="H6799" s="21"/>
      <c r="I6799" s="22"/>
      <c r="J6799" s="23"/>
      <c r="K6799" s="48"/>
      <c r="L6799" s="50"/>
      <c r="N6799" s="24"/>
      <c r="O6799" s="24"/>
      <c r="P6799" s="25"/>
      <c r="Q6799" s="24"/>
    </row>
    <row r="6800" spans="4:17" x14ac:dyDescent="0.15">
      <c r="D6800" s="49"/>
      <c r="E6800" s="21"/>
      <c r="F6800" s="21"/>
      <c r="G6800" s="21"/>
      <c r="H6800" s="21"/>
      <c r="I6800" s="22"/>
      <c r="J6800" s="23"/>
      <c r="K6800" s="48"/>
      <c r="L6800" s="50"/>
      <c r="N6800" s="24"/>
      <c r="O6800" s="24"/>
      <c r="P6800" s="25"/>
      <c r="Q6800" s="24"/>
    </row>
    <row r="6801" spans="4:17" x14ac:dyDescent="0.15">
      <c r="D6801" s="49"/>
      <c r="E6801" s="21"/>
      <c r="F6801" s="21"/>
      <c r="G6801" s="21"/>
      <c r="H6801" s="21"/>
      <c r="I6801" s="22"/>
      <c r="J6801" s="23"/>
      <c r="K6801" s="48"/>
      <c r="L6801" s="50"/>
      <c r="N6801" s="24"/>
      <c r="O6801" s="24"/>
      <c r="P6801" s="25"/>
      <c r="Q6801" s="24"/>
    </row>
    <row r="6802" spans="4:17" x14ac:dyDescent="0.15">
      <c r="D6802" s="49"/>
      <c r="E6802" s="21"/>
      <c r="F6802" s="21"/>
      <c r="G6802" s="21"/>
      <c r="H6802" s="21"/>
      <c r="I6802" s="22"/>
      <c r="J6802" s="23"/>
      <c r="K6802" s="48"/>
      <c r="L6802" s="50"/>
      <c r="N6802" s="24"/>
      <c r="O6802" s="24"/>
      <c r="P6802" s="25"/>
      <c r="Q6802" s="24"/>
    </row>
    <row r="6803" spans="4:17" x14ac:dyDescent="0.15">
      <c r="D6803" s="49"/>
      <c r="E6803" s="21"/>
      <c r="F6803" s="21"/>
      <c r="G6803" s="21"/>
      <c r="H6803" s="21"/>
      <c r="I6803" s="22"/>
      <c r="J6803" s="23"/>
      <c r="K6803" s="48"/>
      <c r="L6803" s="50"/>
      <c r="N6803" s="24"/>
      <c r="O6803" s="24"/>
      <c r="P6803" s="25"/>
      <c r="Q6803" s="24"/>
    </row>
    <row r="6804" spans="4:17" x14ac:dyDescent="0.15">
      <c r="D6804" s="49"/>
      <c r="E6804" s="21"/>
      <c r="F6804" s="21"/>
      <c r="G6804" s="21"/>
      <c r="H6804" s="21"/>
      <c r="I6804" s="22"/>
      <c r="J6804" s="23"/>
      <c r="K6804" s="48"/>
      <c r="L6804" s="50"/>
      <c r="N6804" s="24"/>
      <c r="O6804" s="24"/>
      <c r="P6804" s="25"/>
      <c r="Q6804" s="24"/>
    </row>
    <row r="6805" spans="4:17" x14ac:dyDescent="0.15">
      <c r="D6805" s="49"/>
      <c r="E6805" s="21"/>
      <c r="F6805" s="21"/>
      <c r="G6805" s="21"/>
      <c r="H6805" s="21"/>
      <c r="I6805" s="22"/>
      <c r="J6805" s="23"/>
      <c r="K6805" s="48"/>
      <c r="L6805" s="50"/>
      <c r="N6805" s="24"/>
      <c r="O6805" s="24"/>
      <c r="P6805" s="25"/>
      <c r="Q6805" s="24"/>
    </row>
    <row r="6806" spans="4:17" x14ac:dyDescent="0.15">
      <c r="D6806" s="49"/>
      <c r="E6806" s="21"/>
      <c r="F6806" s="21"/>
      <c r="G6806" s="21"/>
      <c r="H6806" s="21"/>
      <c r="I6806" s="22"/>
      <c r="J6806" s="23"/>
      <c r="K6806" s="48"/>
      <c r="L6806" s="50"/>
      <c r="N6806" s="24"/>
      <c r="O6806" s="24"/>
      <c r="P6806" s="25"/>
      <c r="Q6806" s="24"/>
    </row>
    <row r="6807" spans="4:17" x14ac:dyDescent="0.15">
      <c r="D6807" s="49"/>
      <c r="E6807" s="21"/>
      <c r="F6807" s="21"/>
      <c r="G6807" s="21"/>
      <c r="H6807" s="21"/>
      <c r="I6807" s="22"/>
      <c r="J6807" s="23"/>
      <c r="K6807" s="48"/>
      <c r="L6807" s="50"/>
      <c r="N6807" s="24"/>
      <c r="O6807" s="24"/>
      <c r="P6807" s="25"/>
      <c r="Q6807" s="24"/>
    </row>
    <row r="6808" spans="4:17" x14ac:dyDescent="0.15">
      <c r="D6808" s="49"/>
      <c r="E6808" s="21"/>
      <c r="F6808" s="21"/>
      <c r="G6808" s="21"/>
      <c r="H6808" s="21"/>
      <c r="I6808" s="22"/>
      <c r="J6808" s="23"/>
      <c r="K6808" s="48"/>
      <c r="L6808" s="50"/>
      <c r="N6808" s="24"/>
      <c r="O6808" s="24"/>
      <c r="P6808" s="25"/>
      <c r="Q6808" s="24"/>
    </row>
    <row r="6809" spans="4:17" x14ac:dyDescent="0.15">
      <c r="D6809" s="49"/>
      <c r="E6809" s="21"/>
      <c r="F6809" s="21"/>
      <c r="G6809" s="21"/>
      <c r="H6809" s="21"/>
      <c r="I6809" s="22"/>
      <c r="J6809" s="23"/>
      <c r="K6809" s="48"/>
      <c r="L6809" s="50"/>
      <c r="N6809" s="24"/>
      <c r="O6809" s="24"/>
      <c r="P6809" s="25"/>
      <c r="Q6809" s="24"/>
    </row>
    <row r="6810" spans="4:17" x14ac:dyDescent="0.15">
      <c r="D6810" s="49"/>
      <c r="E6810" s="21"/>
      <c r="F6810" s="21"/>
      <c r="G6810" s="21"/>
      <c r="H6810" s="21"/>
      <c r="I6810" s="22"/>
      <c r="J6810" s="23"/>
      <c r="K6810" s="48"/>
      <c r="L6810" s="50"/>
      <c r="N6810" s="24"/>
      <c r="O6810" s="24"/>
      <c r="P6810" s="25"/>
      <c r="Q6810" s="24"/>
    </row>
    <row r="6811" spans="4:17" x14ac:dyDescent="0.15">
      <c r="D6811" s="49"/>
      <c r="E6811" s="21"/>
      <c r="F6811" s="21"/>
      <c r="G6811" s="21"/>
      <c r="H6811" s="21"/>
      <c r="I6811" s="22"/>
      <c r="J6811" s="23"/>
      <c r="K6811" s="48"/>
      <c r="L6811" s="50"/>
      <c r="N6811" s="24"/>
      <c r="O6811" s="24"/>
      <c r="P6811" s="25"/>
      <c r="Q6811" s="24"/>
    </row>
    <row r="6812" spans="4:17" x14ac:dyDescent="0.15">
      <c r="D6812" s="49"/>
      <c r="E6812" s="21"/>
      <c r="F6812" s="21"/>
      <c r="G6812" s="21"/>
      <c r="H6812" s="21"/>
      <c r="I6812" s="22"/>
      <c r="J6812" s="23"/>
      <c r="K6812" s="48"/>
      <c r="L6812" s="50"/>
      <c r="N6812" s="24"/>
      <c r="O6812" s="24"/>
      <c r="P6812" s="25"/>
      <c r="Q6812" s="24"/>
    </row>
    <row r="6813" spans="4:17" x14ac:dyDescent="0.15">
      <c r="D6813" s="49"/>
      <c r="E6813" s="21"/>
      <c r="F6813" s="21"/>
      <c r="G6813" s="21"/>
      <c r="H6813" s="21"/>
      <c r="I6813" s="22"/>
      <c r="J6813" s="23"/>
      <c r="K6813" s="48"/>
      <c r="L6813" s="50"/>
      <c r="N6813" s="24"/>
      <c r="O6813" s="24"/>
      <c r="P6813" s="25"/>
      <c r="Q6813" s="24"/>
    </row>
    <row r="6814" spans="4:17" x14ac:dyDescent="0.15">
      <c r="D6814" s="49"/>
      <c r="E6814" s="21"/>
      <c r="F6814" s="21"/>
      <c r="G6814" s="21"/>
      <c r="H6814" s="21"/>
      <c r="I6814" s="22"/>
      <c r="J6814" s="23"/>
      <c r="K6814" s="48"/>
      <c r="L6814" s="50"/>
      <c r="N6814" s="24"/>
      <c r="O6814" s="24"/>
      <c r="P6814" s="25"/>
      <c r="Q6814" s="24"/>
    </row>
    <row r="6815" spans="4:17" x14ac:dyDescent="0.15">
      <c r="D6815" s="49"/>
      <c r="E6815" s="21"/>
      <c r="F6815" s="21"/>
      <c r="G6815" s="21"/>
      <c r="H6815" s="21"/>
      <c r="I6815" s="22"/>
      <c r="J6815" s="23"/>
      <c r="K6815" s="48"/>
      <c r="L6815" s="50"/>
      <c r="N6815" s="24"/>
      <c r="O6815" s="24"/>
      <c r="P6815" s="25"/>
      <c r="Q6815" s="24"/>
    </row>
    <row r="6816" spans="4:17" x14ac:dyDescent="0.15">
      <c r="D6816" s="49"/>
      <c r="E6816" s="21"/>
      <c r="F6816" s="21"/>
      <c r="G6816" s="21"/>
      <c r="H6816" s="21"/>
      <c r="I6816" s="22"/>
      <c r="J6816" s="23"/>
      <c r="K6816" s="48"/>
      <c r="L6816" s="50"/>
      <c r="N6816" s="24"/>
      <c r="O6816" s="24"/>
      <c r="P6816" s="25"/>
      <c r="Q6816" s="24"/>
    </row>
    <row r="6817" spans="4:17" x14ac:dyDescent="0.15">
      <c r="D6817" s="49"/>
      <c r="E6817" s="21"/>
      <c r="F6817" s="21"/>
      <c r="G6817" s="21"/>
      <c r="H6817" s="21"/>
      <c r="I6817" s="22"/>
      <c r="J6817" s="23"/>
      <c r="K6817" s="48"/>
      <c r="L6817" s="50"/>
      <c r="N6817" s="24"/>
      <c r="O6817" s="24"/>
      <c r="P6817" s="25"/>
      <c r="Q6817" s="24"/>
    </row>
    <row r="6818" spans="4:17" x14ac:dyDescent="0.15">
      <c r="D6818" s="49"/>
      <c r="E6818" s="21"/>
      <c r="F6818" s="21"/>
      <c r="G6818" s="21"/>
      <c r="H6818" s="21"/>
      <c r="I6818" s="22"/>
      <c r="J6818" s="23"/>
      <c r="K6818" s="48"/>
      <c r="L6818" s="50"/>
      <c r="N6818" s="24"/>
      <c r="O6818" s="24"/>
      <c r="P6818" s="25"/>
      <c r="Q6818" s="24"/>
    </row>
    <row r="6819" spans="4:17" x14ac:dyDescent="0.15">
      <c r="D6819" s="49"/>
      <c r="E6819" s="21"/>
      <c r="F6819" s="21"/>
      <c r="G6819" s="21"/>
      <c r="H6819" s="21"/>
      <c r="I6819" s="22"/>
      <c r="J6819" s="23"/>
      <c r="K6819" s="48"/>
      <c r="L6819" s="50"/>
      <c r="N6819" s="24"/>
      <c r="O6819" s="24"/>
      <c r="P6819" s="25"/>
      <c r="Q6819" s="24"/>
    </row>
    <row r="6820" spans="4:17" x14ac:dyDescent="0.15">
      <c r="D6820" s="49"/>
      <c r="E6820" s="21"/>
      <c r="F6820" s="21"/>
      <c r="G6820" s="21"/>
      <c r="H6820" s="21"/>
      <c r="I6820" s="22"/>
      <c r="J6820" s="23"/>
      <c r="K6820" s="48"/>
      <c r="L6820" s="50"/>
      <c r="N6820" s="24"/>
      <c r="O6820" s="24"/>
      <c r="P6820" s="25"/>
      <c r="Q6820" s="24"/>
    </row>
    <row r="6821" spans="4:17" x14ac:dyDescent="0.15">
      <c r="D6821" s="49"/>
      <c r="E6821" s="21"/>
      <c r="F6821" s="21"/>
      <c r="G6821" s="21"/>
      <c r="H6821" s="21"/>
      <c r="I6821" s="22"/>
      <c r="J6821" s="23"/>
      <c r="K6821" s="48"/>
      <c r="L6821" s="50"/>
      <c r="N6821" s="24"/>
      <c r="O6821" s="24"/>
      <c r="P6821" s="25"/>
      <c r="Q6821" s="24"/>
    </row>
    <row r="6822" spans="4:17" x14ac:dyDescent="0.15">
      <c r="D6822" s="49"/>
      <c r="E6822" s="21"/>
      <c r="F6822" s="21"/>
      <c r="G6822" s="21"/>
      <c r="H6822" s="21"/>
      <c r="I6822" s="22"/>
      <c r="J6822" s="23"/>
      <c r="K6822" s="48"/>
      <c r="L6822" s="50"/>
      <c r="N6822" s="24"/>
      <c r="O6822" s="24"/>
      <c r="P6822" s="25"/>
      <c r="Q6822" s="24"/>
    </row>
    <row r="6823" spans="4:17" x14ac:dyDescent="0.15">
      <c r="D6823" s="49"/>
      <c r="E6823" s="21"/>
      <c r="F6823" s="21"/>
      <c r="G6823" s="21"/>
      <c r="H6823" s="21"/>
      <c r="I6823" s="22"/>
      <c r="J6823" s="23"/>
      <c r="K6823" s="48"/>
      <c r="L6823" s="50"/>
      <c r="N6823" s="24"/>
      <c r="O6823" s="24"/>
      <c r="P6823" s="25"/>
      <c r="Q6823" s="24"/>
    </row>
    <row r="6824" spans="4:17" x14ac:dyDescent="0.15">
      <c r="D6824" s="49"/>
      <c r="E6824" s="21"/>
      <c r="F6824" s="21"/>
      <c r="G6824" s="21"/>
      <c r="H6824" s="21"/>
      <c r="I6824" s="22"/>
      <c r="J6824" s="23"/>
      <c r="K6824" s="48"/>
      <c r="L6824" s="50"/>
      <c r="N6824" s="24"/>
      <c r="O6824" s="24"/>
      <c r="P6824" s="25"/>
      <c r="Q6824" s="24"/>
    </row>
    <row r="6825" spans="4:17" x14ac:dyDescent="0.15">
      <c r="D6825" s="49"/>
      <c r="E6825" s="21"/>
      <c r="F6825" s="21"/>
      <c r="G6825" s="21"/>
      <c r="H6825" s="21"/>
      <c r="I6825" s="22"/>
      <c r="J6825" s="23"/>
      <c r="K6825" s="48"/>
      <c r="L6825" s="50"/>
      <c r="N6825" s="24"/>
      <c r="O6825" s="24"/>
      <c r="P6825" s="25"/>
      <c r="Q6825" s="24"/>
    </row>
    <row r="6826" spans="4:17" x14ac:dyDescent="0.15">
      <c r="D6826" s="49"/>
      <c r="E6826" s="21"/>
      <c r="F6826" s="21"/>
      <c r="G6826" s="21"/>
      <c r="H6826" s="21"/>
      <c r="I6826" s="22"/>
      <c r="J6826" s="23"/>
      <c r="K6826" s="48"/>
      <c r="L6826" s="50"/>
      <c r="N6826" s="24"/>
      <c r="O6826" s="24"/>
      <c r="P6826" s="25"/>
      <c r="Q6826" s="24"/>
    </row>
    <row r="6827" spans="4:17" x14ac:dyDescent="0.15">
      <c r="D6827" s="49"/>
      <c r="E6827" s="21"/>
      <c r="F6827" s="21"/>
      <c r="G6827" s="21"/>
      <c r="H6827" s="21"/>
      <c r="I6827" s="22"/>
      <c r="J6827" s="23"/>
      <c r="K6827" s="48"/>
      <c r="L6827" s="50"/>
      <c r="N6827" s="24"/>
      <c r="O6827" s="24"/>
      <c r="P6827" s="25"/>
      <c r="Q6827" s="24"/>
    </row>
    <row r="6828" spans="4:17" x14ac:dyDescent="0.15">
      <c r="D6828" s="49"/>
      <c r="E6828" s="21"/>
      <c r="F6828" s="21"/>
      <c r="G6828" s="21"/>
      <c r="H6828" s="21"/>
      <c r="I6828" s="22"/>
      <c r="J6828" s="23"/>
      <c r="K6828" s="48"/>
      <c r="L6828" s="50"/>
      <c r="N6828" s="24"/>
      <c r="O6828" s="24"/>
      <c r="P6828" s="25"/>
      <c r="Q6828" s="24"/>
    </row>
    <row r="6829" spans="4:17" x14ac:dyDescent="0.15">
      <c r="D6829" s="49"/>
      <c r="E6829" s="21"/>
      <c r="F6829" s="21"/>
      <c r="G6829" s="21"/>
      <c r="H6829" s="21"/>
      <c r="I6829" s="22"/>
      <c r="J6829" s="23"/>
      <c r="K6829" s="48"/>
      <c r="L6829" s="50"/>
      <c r="N6829" s="24"/>
      <c r="O6829" s="24"/>
      <c r="P6829" s="25"/>
      <c r="Q6829" s="24"/>
    </row>
    <row r="6830" spans="4:17" x14ac:dyDescent="0.15">
      <c r="D6830" s="49"/>
      <c r="E6830" s="21"/>
      <c r="F6830" s="21"/>
      <c r="G6830" s="21"/>
      <c r="H6830" s="21"/>
      <c r="I6830" s="22"/>
      <c r="J6830" s="23"/>
      <c r="K6830" s="48"/>
      <c r="L6830" s="50"/>
      <c r="N6830" s="24"/>
      <c r="O6830" s="24"/>
      <c r="P6830" s="25"/>
      <c r="Q6830" s="24"/>
    </row>
    <row r="6831" spans="4:17" x14ac:dyDescent="0.15">
      <c r="D6831" s="49"/>
      <c r="E6831" s="21"/>
      <c r="F6831" s="21"/>
      <c r="G6831" s="21"/>
      <c r="H6831" s="21"/>
      <c r="I6831" s="22"/>
      <c r="J6831" s="23"/>
      <c r="K6831" s="48"/>
      <c r="L6831" s="50"/>
      <c r="N6831" s="24"/>
      <c r="O6831" s="24"/>
      <c r="P6831" s="25"/>
      <c r="Q6831" s="24"/>
    </row>
    <row r="6832" spans="4:17" x14ac:dyDescent="0.15">
      <c r="D6832" s="49"/>
      <c r="E6832" s="21"/>
      <c r="F6832" s="21"/>
      <c r="G6832" s="21"/>
      <c r="H6832" s="21"/>
      <c r="I6832" s="22"/>
      <c r="J6832" s="23"/>
      <c r="K6832" s="48"/>
      <c r="L6832" s="50"/>
      <c r="N6832" s="24"/>
      <c r="O6832" s="24"/>
      <c r="P6832" s="25"/>
      <c r="Q6832" s="24"/>
    </row>
    <row r="6833" spans="4:17" x14ac:dyDescent="0.15">
      <c r="D6833" s="49"/>
      <c r="E6833" s="21"/>
      <c r="F6833" s="21"/>
      <c r="G6833" s="21"/>
      <c r="H6833" s="21"/>
      <c r="I6833" s="22"/>
      <c r="J6833" s="23"/>
      <c r="K6833" s="48"/>
      <c r="L6833" s="50"/>
      <c r="N6833" s="24"/>
      <c r="O6833" s="24"/>
      <c r="P6833" s="25"/>
      <c r="Q6833" s="24"/>
    </row>
    <row r="6834" spans="4:17" x14ac:dyDescent="0.15">
      <c r="D6834" s="49"/>
      <c r="E6834" s="21"/>
      <c r="F6834" s="21"/>
      <c r="G6834" s="21"/>
      <c r="H6834" s="21"/>
      <c r="I6834" s="22"/>
      <c r="J6834" s="23"/>
      <c r="K6834" s="48"/>
      <c r="L6834" s="50"/>
      <c r="N6834" s="24"/>
      <c r="O6834" s="24"/>
      <c r="P6834" s="25"/>
      <c r="Q6834" s="24"/>
    </row>
    <row r="6835" spans="4:17" x14ac:dyDescent="0.15">
      <c r="D6835" s="49"/>
      <c r="E6835" s="21"/>
      <c r="F6835" s="21"/>
      <c r="G6835" s="21"/>
      <c r="H6835" s="21"/>
      <c r="I6835" s="22"/>
      <c r="J6835" s="23"/>
      <c r="K6835" s="48"/>
      <c r="L6835" s="50"/>
      <c r="N6835" s="24"/>
      <c r="O6835" s="24"/>
      <c r="P6835" s="25"/>
      <c r="Q6835" s="24"/>
    </row>
    <row r="6836" spans="4:17" x14ac:dyDescent="0.15">
      <c r="D6836" s="49"/>
      <c r="E6836" s="21"/>
      <c r="F6836" s="21"/>
      <c r="G6836" s="21"/>
      <c r="H6836" s="21"/>
      <c r="I6836" s="22"/>
      <c r="J6836" s="23"/>
      <c r="K6836" s="48"/>
      <c r="L6836" s="50"/>
      <c r="N6836" s="24"/>
      <c r="O6836" s="24"/>
      <c r="P6836" s="25"/>
      <c r="Q6836" s="24"/>
    </row>
    <row r="6837" spans="4:17" x14ac:dyDescent="0.15">
      <c r="D6837" s="49"/>
      <c r="E6837" s="21"/>
      <c r="F6837" s="21"/>
      <c r="G6837" s="21"/>
      <c r="H6837" s="21"/>
      <c r="I6837" s="22"/>
      <c r="J6837" s="23"/>
      <c r="K6837" s="48"/>
      <c r="L6837" s="50"/>
      <c r="N6837" s="24"/>
      <c r="O6837" s="24"/>
      <c r="P6837" s="25"/>
      <c r="Q6837" s="24"/>
    </row>
    <row r="6838" spans="4:17" x14ac:dyDescent="0.15">
      <c r="D6838" s="49"/>
      <c r="E6838" s="21"/>
      <c r="F6838" s="21"/>
      <c r="G6838" s="21"/>
      <c r="H6838" s="21"/>
      <c r="I6838" s="22"/>
      <c r="J6838" s="23"/>
      <c r="K6838" s="48"/>
      <c r="L6838" s="50"/>
      <c r="N6838" s="24"/>
      <c r="O6838" s="24"/>
      <c r="P6838" s="25"/>
      <c r="Q6838" s="24"/>
    </row>
    <row r="6839" spans="4:17" x14ac:dyDescent="0.15">
      <c r="D6839" s="49"/>
      <c r="E6839" s="21"/>
      <c r="F6839" s="21"/>
      <c r="G6839" s="21"/>
      <c r="H6839" s="21"/>
      <c r="I6839" s="22"/>
      <c r="J6839" s="23"/>
      <c r="K6839" s="48"/>
      <c r="L6839" s="50"/>
      <c r="N6839" s="24"/>
      <c r="O6839" s="24"/>
      <c r="P6839" s="25"/>
      <c r="Q6839" s="24"/>
    </row>
    <row r="6840" spans="4:17" x14ac:dyDescent="0.15">
      <c r="D6840" s="49"/>
      <c r="E6840" s="21"/>
      <c r="F6840" s="21"/>
      <c r="G6840" s="21"/>
      <c r="H6840" s="21"/>
      <c r="I6840" s="22"/>
      <c r="J6840" s="23"/>
      <c r="K6840" s="48"/>
      <c r="L6840" s="50"/>
      <c r="N6840" s="24"/>
      <c r="O6840" s="24"/>
      <c r="P6840" s="25"/>
      <c r="Q6840" s="24"/>
    </row>
    <row r="6841" spans="4:17" x14ac:dyDescent="0.15">
      <c r="D6841" s="49"/>
      <c r="E6841" s="21"/>
      <c r="F6841" s="21"/>
      <c r="G6841" s="21"/>
      <c r="H6841" s="21"/>
      <c r="I6841" s="22"/>
      <c r="J6841" s="23"/>
      <c r="K6841" s="48"/>
      <c r="L6841" s="50"/>
      <c r="N6841" s="24"/>
      <c r="O6841" s="24"/>
      <c r="P6841" s="25"/>
      <c r="Q6841" s="24"/>
    </row>
    <row r="6842" spans="4:17" x14ac:dyDescent="0.15">
      <c r="D6842" s="49"/>
      <c r="E6842" s="21"/>
      <c r="F6842" s="21"/>
      <c r="G6842" s="21"/>
      <c r="H6842" s="21"/>
      <c r="I6842" s="22"/>
      <c r="J6842" s="23"/>
      <c r="K6842" s="48"/>
      <c r="L6842" s="50"/>
      <c r="N6842" s="24"/>
      <c r="O6842" s="24"/>
      <c r="P6842" s="25"/>
      <c r="Q6842" s="24"/>
    </row>
    <row r="6843" spans="4:17" x14ac:dyDescent="0.15">
      <c r="D6843" s="49"/>
      <c r="E6843" s="21"/>
      <c r="F6843" s="21"/>
      <c r="G6843" s="21"/>
      <c r="H6843" s="21"/>
      <c r="I6843" s="22"/>
      <c r="J6843" s="23"/>
      <c r="K6843" s="48"/>
      <c r="L6843" s="50"/>
      <c r="N6843" s="24"/>
      <c r="O6843" s="24"/>
      <c r="P6843" s="25"/>
      <c r="Q6843" s="24"/>
    </row>
    <row r="6844" spans="4:17" x14ac:dyDescent="0.15">
      <c r="D6844" s="49"/>
      <c r="E6844" s="21"/>
      <c r="F6844" s="21"/>
      <c r="G6844" s="21"/>
      <c r="H6844" s="21"/>
      <c r="I6844" s="22"/>
      <c r="J6844" s="23"/>
      <c r="K6844" s="48"/>
      <c r="L6844" s="50"/>
      <c r="N6844" s="24"/>
      <c r="O6844" s="24"/>
      <c r="P6844" s="25"/>
      <c r="Q6844" s="24"/>
    </row>
    <row r="6845" spans="4:17" x14ac:dyDescent="0.15">
      <c r="D6845" s="49"/>
      <c r="E6845" s="21"/>
      <c r="F6845" s="21"/>
      <c r="G6845" s="21"/>
      <c r="H6845" s="21"/>
      <c r="I6845" s="22"/>
      <c r="J6845" s="23"/>
      <c r="K6845" s="48"/>
      <c r="L6845" s="50"/>
      <c r="N6845" s="24"/>
      <c r="O6845" s="24"/>
      <c r="P6845" s="25"/>
      <c r="Q6845" s="24"/>
    </row>
    <row r="6846" spans="4:17" x14ac:dyDescent="0.15">
      <c r="D6846" s="49"/>
      <c r="E6846" s="21"/>
      <c r="F6846" s="21"/>
      <c r="G6846" s="21"/>
      <c r="H6846" s="21"/>
      <c r="I6846" s="22"/>
      <c r="J6846" s="23"/>
      <c r="K6846" s="48"/>
      <c r="L6846" s="50"/>
      <c r="N6846" s="24"/>
      <c r="O6846" s="24"/>
      <c r="P6846" s="25"/>
      <c r="Q6846" s="24"/>
    </row>
    <row r="6847" spans="4:17" x14ac:dyDescent="0.15">
      <c r="D6847" s="49"/>
      <c r="E6847" s="21"/>
      <c r="F6847" s="21"/>
      <c r="G6847" s="21"/>
      <c r="H6847" s="21"/>
      <c r="I6847" s="22"/>
      <c r="J6847" s="23"/>
      <c r="K6847" s="48"/>
      <c r="L6847" s="50"/>
      <c r="N6847" s="24"/>
      <c r="O6847" s="24"/>
      <c r="P6847" s="25"/>
      <c r="Q6847" s="24"/>
    </row>
    <row r="6848" spans="4:17" x14ac:dyDescent="0.15">
      <c r="D6848" s="49"/>
      <c r="E6848" s="21"/>
      <c r="F6848" s="21"/>
      <c r="G6848" s="21"/>
      <c r="H6848" s="21"/>
      <c r="I6848" s="22"/>
      <c r="J6848" s="23"/>
      <c r="K6848" s="48"/>
      <c r="L6848" s="50"/>
      <c r="N6848" s="24"/>
      <c r="O6848" s="24"/>
      <c r="P6848" s="25"/>
      <c r="Q6848" s="24"/>
    </row>
    <row r="6849" spans="4:17" x14ac:dyDescent="0.15">
      <c r="D6849" s="49"/>
      <c r="E6849" s="21"/>
      <c r="F6849" s="21"/>
      <c r="G6849" s="21"/>
      <c r="H6849" s="21"/>
      <c r="I6849" s="22"/>
      <c r="J6849" s="23"/>
      <c r="K6849" s="48"/>
      <c r="L6849" s="50"/>
      <c r="N6849" s="24"/>
      <c r="O6849" s="24"/>
      <c r="P6849" s="25"/>
      <c r="Q6849" s="24"/>
    </row>
    <row r="6850" spans="4:17" x14ac:dyDescent="0.15">
      <c r="D6850" s="49"/>
      <c r="E6850" s="21"/>
      <c r="F6850" s="21"/>
      <c r="G6850" s="21"/>
      <c r="H6850" s="21"/>
      <c r="I6850" s="22"/>
      <c r="J6850" s="23"/>
      <c r="K6850" s="48"/>
      <c r="L6850" s="50"/>
      <c r="N6850" s="24"/>
      <c r="O6850" s="24"/>
      <c r="P6850" s="25"/>
      <c r="Q6850" s="24"/>
    </row>
    <row r="6851" spans="4:17" x14ac:dyDescent="0.15">
      <c r="D6851" s="49"/>
      <c r="E6851" s="21"/>
      <c r="F6851" s="21"/>
      <c r="G6851" s="21"/>
      <c r="H6851" s="21"/>
      <c r="I6851" s="22"/>
      <c r="J6851" s="23"/>
      <c r="K6851" s="48"/>
      <c r="L6851" s="50"/>
      <c r="N6851" s="24"/>
      <c r="O6851" s="24"/>
      <c r="P6851" s="25"/>
      <c r="Q6851" s="24"/>
    </row>
    <row r="6852" spans="4:17" x14ac:dyDescent="0.15">
      <c r="D6852" s="49"/>
      <c r="E6852" s="21"/>
      <c r="F6852" s="21"/>
      <c r="G6852" s="21"/>
      <c r="H6852" s="21"/>
      <c r="I6852" s="22"/>
      <c r="J6852" s="23"/>
      <c r="K6852" s="48"/>
      <c r="L6852" s="50"/>
      <c r="N6852" s="24"/>
      <c r="O6852" s="24"/>
      <c r="P6852" s="25"/>
      <c r="Q6852" s="24"/>
    </row>
    <row r="6853" spans="4:17" x14ac:dyDescent="0.15">
      <c r="D6853" s="49"/>
      <c r="E6853" s="21"/>
      <c r="F6853" s="21"/>
      <c r="G6853" s="21"/>
      <c r="H6853" s="21"/>
      <c r="I6853" s="22"/>
      <c r="J6853" s="23"/>
      <c r="K6853" s="48"/>
      <c r="L6853" s="50"/>
      <c r="N6853" s="24"/>
      <c r="O6853" s="24"/>
      <c r="P6853" s="25"/>
      <c r="Q6853" s="24"/>
    </row>
    <row r="6854" spans="4:17" x14ac:dyDescent="0.15">
      <c r="D6854" s="49"/>
      <c r="E6854" s="21"/>
      <c r="F6854" s="21"/>
      <c r="G6854" s="21"/>
      <c r="H6854" s="21"/>
      <c r="I6854" s="22"/>
      <c r="J6854" s="23"/>
      <c r="K6854" s="48"/>
      <c r="L6854" s="50"/>
      <c r="N6854" s="24"/>
      <c r="O6854" s="24"/>
      <c r="P6854" s="25"/>
      <c r="Q6854" s="24"/>
    </row>
    <row r="6855" spans="4:17" x14ac:dyDescent="0.15">
      <c r="D6855" s="49"/>
      <c r="E6855" s="21"/>
      <c r="F6855" s="21"/>
      <c r="G6855" s="21"/>
      <c r="H6855" s="21"/>
      <c r="I6855" s="22"/>
      <c r="J6855" s="23"/>
      <c r="K6855" s="48"/>
      <c r="L6855" s="50"/>
      <c r="N6855" s="24"/>
      <c r="O6855" s="24"/>
      <c r="P6855" s="25"/>
      <c r="Q6855" s="24"/>
    </row>
    <row r="6856" spans="4:17" x14ac:dyDescent="0.15">
      <c r="D6856" s="49"/>
      <c r="E6856" s="21"/>
      <c r="F6856" s="21"/>
      <c r="G6856" s="21"/>
      <c r="H6856" s="21"/>
      <c r="I6856" s="22"/>
      <c r="J6856" s="23"/>
      <c r="K6856" s="48"/>
      <c r="L6856" s="50"/>
      <c r="N6856" s="24"/>
      <c r="O6856" s="24"/>
      <c r="P6856" s="25"/>
      <c r="Q6856" s="24"/>
    </row>
    <row r="6857" spans="4:17" x14ac:dyDescent="0.15">
      <c r="D6857" s="49"/>
      <c r="E6857" s="21"/>
      <c r="F6857" s="21"/>
      <c r="G6857" s="21"/>
      <c r="H6857" s="21"/>
      <c r="I6857" s="22"/>
      <c r="J6857" s="23"/>
      <c r="K6857" s="48"/>
      <c r="L6857" s="50"/>
      <c r="N6857" s="24"/>
      <c r="O6857" s="24"/>
      <c r="P6857" s="25"/>
      <c r="Q6857" s="24"/>
    </row>
    <row r="6858" spans="4:17" x14ac:dyDescent="0.15">
      <c r="D6858" s="49"/>
      <c r="E6858" s="21"/>
      <c r="F6858" s="21"/>
      <c r="G6858" s="21"/>
      <c r="H6858" s="21"/>
      <c r="I6858" s="22"/>
      <c r="J6858" s="23"/>
      <c r="K6858" s="48"/>
      <c r="L6858" s="50"/>
      <c r="N6858" s="24"/>
      <c r="O6858" s="24"/>
      <c r="P6858" s="25"/>
      <c r="Q6858" s="24"/>
    </row>
    <row r="6859" spans="4:17" x14ac:dyDescent="0.15">
      <c r="D6859" s="49"/>
      <c r="E6859" s="21"/>
      <c r="F6859" s="21"/>
      <c r="G6859" s="21"/>
      <c r="H6859" s="21"/>
      <c r="I6859" s="22"/>
      <c r="J6859" s="23"/>
      <c r="K6859" s="48"/>
      <c r="L6859" s="50"/>
      <c r="N6859" s="24"/>
      <c r="O6859" s="24"/>
      <c r="P6859" s="25"/>
      <c r="Q6859" s="24"/>
    </row>
    <row r="6860" spans="4:17" x14ac:dyDescent="0.15">
      <c r="D6860" s="49"/>
      <c r="E6860" s="21"/>
      <c r="F6860" s="21"/>
      <c r="G6860" s="21"/>
      <c r="H6860" s="21"/>
      <c r="I6860" s="22"/>
      <c r="J6860" s="23"/>
      <c r="K6860" s="48"/>
      <c r="L6860" s="50"/>
      <c r="N6860" s="24"/>
      <c r="O6860" s="24"/>
      <c r="P6860" s="25"/>
      <c r="Q6860" s="24"/>
    </row>
    <row r="6861" spans="4:17" x14ac:dyDescent="0.15">
      <c r="D6861" s="49"/>
      <c r="E6861" s="21"/>
      <c r="F6861" s="21"/>
      <c r="G6861" s="21"/>
      <c r="H6861" s="21"/>
      <c r="I6861" s="22"/>
      <c r="J6861" s="23"/>
      <c r="K6861" s="48"/>
      <c r="L6861" s="50"/>
      <c r="N6861" s="24"/>
      <c r="O6861" s="24"/>
      <c r="P6861" s="25"/>
      <c r="Q6861" s="24"/>
    </row>
    <row r="6862" spans="4:17" x14ac:dyDescent="0.15">
      <c r="D6862" s="49"/>
      <c r="E6862" s="21"/>
      <c r="F6862" s="21"/>
      <c r="G6862" s="21"/>
      <c r="H6862" s="21"/>
      <c r="I6862" s="22"/>
      <c r="J6862" s="23"/>
      <c r="K6862" s="48"/>
      <c r="L6862" s="50"/>
      <c r="N6862" s="24"/>
      <c r="O6862" s="24"/>
      <c r="P6862" s="25"/>
      <c r="Q6862" s="24"/>
    </row>
    <row r="6863" spans="4:17" x14ac:dyDescent="0.15">
      <c r="D6863" s="49"/>
      <c r="E6863" s="21"/>
      <c r="F6863" s="21"/>
      <c r="G6863" s="21"/>
      <c r="H6863" s="21"/>
      <c r="I6863" s="22"/>
      <c r="J6863" s="23"/>
      <c r="K6863" s="48"/>
      <c r="L6863" s="50"/>
      <c r="N6863" s="24"/>
      <c r="O6863" s="24"/>
      <c r="P6863" s="25"/>
      <c r="Q6863" s="24"/>
    </row>
    <row r="6864" spans="4:17" x14ac:dyDescent="0.15">
      <c r="D6864" s="49"/>
      <c r="E6864" s="21"/>
      <c r="F6864" s="21"/>
      <c r="G6864" s="21"/>
      <c r="H6864" s="21"/>
      <c r="I6864" s="22"/>
      <c r="J6864" s="23"/>
      <c r="K6864" s="48"/>
      <c r="L6864" s="50"/>
      <c r="N6864" s="24"/>
      <c r="O6864" s="24"/>
      <c r="P6864" s="25"/>
      <c r="Q6864" s="24"/>
    </row>
    <row r="6865" spans="4:17" x14ac:dyDescent="0.15">
      <c r="D6865" s="49"/>
      <c r="E6865" s="21"/>
      <c r="F6865" s="21"/>
      <c r="G6865" s="21"/>
      <c r="H6865" s="21"/>
      <c r="I6865" s="22"/>
      <c r="J6865" s="23"/>
      <c r="K6865" s="48"/>
      <c r="L6865" s="50"/>
      <c r="N6865" s="24"/>
      <c r="O6865" s="24"/>
      <c r="P6865" s="25"/>
      <c r="Q6865" s="24"/>
    </row>
    <row r="6866" spans="4:17" x14ac:dyDescent="0.15">
      <c r="D6866" s="49"/>
      <c r="E6866" s="21"/>
      <c r="F6866" s="21"/>
      <c r="G6866" s="21"/>
      <c r="H6866" s="21"/>
      <c r="I6866" s="22"/>
      <c r="J6866" s="23"/>
      <c r="K6866" s="48"/>
      <c r="L6866" s="50"/>
      <c r="N6866" s="24"/>
      <c r="O6866" s="24"/>
      <c r="P6866" s="25"/>
      <c r="Q6866" s="24"/>
    </row>
    <row r="6867" spans="4:17" x14ac:dyDescent="0.15">
      <c r="D6867" s="49"/>
      <c r="E6867" s="21"/>
      <c r="F6867" s="21"/>
      <c r="G6867" s="21"/>
      <c r="H6867" s="21"/>
      <c r="I6867" s="22"/>
      <c r="J6867" s="23"/>
      <c r="K6867" s="48"/>
      <c r="L6867" s="50"/>
      <c r="N6867" s="24"/>
      <c r="O6867" s="24"/>
      <c r="P6867" s="25"/>
      <c r="Q6867" s="24"/>
    </row>
    <row r="6868" spans="4:17" x14ac:dyDescent="0.15">
      <c r="D6868" s="49"/>
      <c r="E6868" s="21"/>
      <c r="F6868" s="21"/>
      <c r="G6868" s="21"/>
      <c r="H6868" s="21"/>
      <c r="I6868" s="22"/>
      <c r="J6868" s="23"/>
      <c r="K6868" s="48"/>
      <c r="L6868" s="50"/>
      <c r="N6868" s="24"/>
      <c r="O6868" s="24"/>
      <c r="P6868" s="25"/>
      <c r="Q6868" s="24"/>
    </row>
    <row r="6869" spans="4:17" x14ac:dyDescent="0.15">
      <c r="D6869" s="49"/>
      <c r="E6869" s="21"/>
      <c r="F6869" s="21"/>
      <c r="G6869" s="21"/>
      <c r="H6869" s="21"/>
      <c r="I6869" s="22"/>
      <c r="J6869" s="23"/>
      <c r="K6869" s="48"/>
      <c r="L6869" s="50"/>
      <c r="N6869" s="24"/>
      <c r="O6869" s="24"/>
      <c r="P6869" s="25"/>
      <c r="Q6869" s="24"/>
    </row>
    <row r="6870" spans="4:17" x14ac:dyDescent="0.15">
      <c r="D6870" s="49"/>
      <c r="E6870" s="21"/>
      <c r="F6870" s="21"/>
      <c r="G6870" s="21"/>
      <c r="H6870" s="21"/>
      <c r="I6870" s="22"/>
      <c r="J6870" s="23"/>
      <c r="K6870" s="48"/>
      <c r="L6870" s="50"/>
      <c r="N6870" s="24"/>
      <c r="O6870" s="24"/>
      <c r="P6870" s="25"/>
      <c r="Q6870" s="24"/>
    </row>
    <row r="6871" spans="4:17" x14ac:dyDescent="0.15">
      <c r="D6871" s="49"/>
      <c r="E6871" s="21"/>
      <c r="F6871" s="21"/>
      <c r="G6871" s="21"/>
      <c r="H6871" s="21"/>
      <c r="I6871" s="22"/>
      <c r="J6871" s="23"/>
      <c r="K6871" s="48"/>
      <c r="L6871" s="50"/>
      <c r="N6871" s="24"/>
      <c r="O6871" s="24"/>
      <c r="P6871" s="25"/>
      <c r="Q6871" s="24"/>
    </row>
    <row r="6872" spans="4:17" x14ac:dyDescent="0.15">
      <c r="D6872" s="49"/>
      <c r="E6872" s="21"/>
      <c r="F6872" s="21"/>
      <c r="G6872" s="21"/>
      <c r="H6872" s="21"/>
      <c r="I6872" s="22"/>
      <c r="J6872" s="23"/>
      <c r="K6872" s="48"/>
      <c r="L6872" s="50"/>
      <c r="N6872" s="24"/>
      <c r="O6872" s="24"/>
      <c r="P6872" s="25"/>
      <c r="Q6872" s="24"/>
    </row>
    <row r="6873" spans="4:17" x14ac:dyDescent="0.15">
      <c r="D6873" s="49"/>
      <c r="E6873" s="21"/>
      <c r="F6873" s="21"/>
      <c r="G6873" s="21"/>
      <c r="H6873" s="21"/>
      <c r="I6873" s="22"/>
      <c r="J6873" s="23"/>
      <c r="K6873" s="48"/>
      <c r="L6873" s="50"/>
      <c r="N6873" s="24"/>
      <c r="O6873" s="24"/>
      <c r="P6873" s="25"/>
      <c r="Q6873" s="24"/>
    </row>
    <row r="6874" spans="4:17" x14ac:dyDescent="0.15">
      <c r="D6874" s="49"/>
      <c r="E6874" s="21"/>
      <c r="F6874" s="21"/>
      <c r="G6874" s="21"/>
      <c r="H6874" s="21"/>
      <c r="I6874" s="22"/>
      <c r="J6874" s="23"/>
      <c r="K6874" s="48"/>
      <c r="L6874" s="50"/>
      <c r="N6874" s="24"/>
      <c r="O6874" s="24"/>
      <c r="P6874" s="25"/>
      <c r="Q6874" s="24"/>
    </row>
    <row r="6875" spans="4:17" x14ac:dyDescent="0.15">
      <c r="D6875" s="49"/>
      <c r="E6875" s="21"/>
      <c r="F6875" s="21"/>
      <c r="G6875" s="21"/>
      <c r="H6875" s="21"/>
      <c r="I6875" s="22"/>
      <c r="J6875" s="23"/>
      <c r="K6875" s="48"/>
      <c r="L6875" s="50"/>
      <c r="N6875" s="24"/>
      <c r="O6875" s="24"/>
      <c r="P6875" s="25"/>
      <c r="Q6875" s="24"/>
    </row>
    <row r="6876" spans="4:17" x14ac:dyDescent="0.15">
      <c r="D6876" s="49"/>
      <c r="E6876" s="21"/>
      <c r="F6876" s="21"/>
      <c r="G6876" s="21"/>
      <c r="H6876" s="21"/>
      <c r="I6876" s="22"/>
      <c r="J6876" s="23"/>
      <c r="K6876" s="48"/>
      <c r="L6876" s="50"/>
      <c r="N6876" s="24"/>
      <c r="O6876" s="24"/>
      <c r="P6876" s="25"/>
      <c r="Q6876" s="24"/>
    </row>
    <row r="6877" spans="4:17" x14ac:dyDescent="0.15">
      <c r="D6877" s="49"/>
      <c r="E6877" s="21"/>
      <c r="F6877" s="21"/>
      <c r="G6877" s="21"/>
      <c r="H6877" s="21"/>
      <c r="I6877" s="22"/>
      <c r="J6877" s="23"/>
      <c r="K6877" s="48"/>
      <c r="L6877" s="50"/>
      <c r="N6877" s="24"/>
      <c r="O6877" s="24"/>
      <c r="P6877" s="25"/>
      <c r="Q6877" s="24"/>
    </row>
    <row r="6878" spans="4:17" x14ac:dyDescent="0.15">
      <c r="D6878" s="49"/>
      <c r="E6878" s="21"/>
      <c r="F6878" s="21"/>
      <c r="G6878" s="21"/>
      <c r="H6878" s="21"/>
      <c r="I6878" s="22"/>
      <c r="J6878" s="23"/>
      <c r="K6878" s="48"/>
      <c r="L6878" s="50"/>
      <c r="N6878" s="24"/>
      <c r="O6878" s="24"/>
      <c r="P6878" s="25"/>
      <c r="Q6878" s="24"/>
    </row>
    <row r="6879" spans="4:17" x14ac:dyDescent="0.15">
      <c r="D6879" s="49"/>
      <c r="E6879" s="21"/>
      <c r="F6879" s="21"/>
      <c r="G6879" s="21"/>
      <c r="H6879" s="21"/>
      <c r="I6879" s="22"/>
      <c r="J6879" s="23"/>
      <c r="K6879" s="48"/>
      <c r="L6879" s="50"/>
      <c r="N6879" s="24"/>
      <c r="O6879" s="24"/>
      <c r="P6879" s="25"/>
      <c r="Q6879" s="24"/>
    </row>
    <row r="6880" spans="4:17" x14ac:dyDescent="0.15">
      <c r="D6880" s="49"/>
      <c r="E6880" s="21"/>
      <c r="F6880" s="21"/>
      <c r="G6880" s="21"/>
      <c r="H6880" s="21"/>
      <c r="I6880" s="22"/>
      <c r="J6880" s="23"/>
      <c r="K6880" s="48"/>
      <c r="L6880" s="50"/>
      <c r="N6880" s="24"/>
      <c r="O6880" s="24"/>
      <c r="P6880" s="25"/>
      <c r="Q6880" s="24"/>
    </row>
    <row r="6881" spans="4:17" x14ac:dyDescent="0.15">
      <c r="D6881" s="49"/>
      <c r="E6881" s="21"/>
      <c r="F6881" s="21"/>
      <c r="G6881" s="21"/>
      <c r="H6881" s="21"/>
      <c r="I6881" s="22"/>
      <c r="J6881" s="23"/>
      <c r="K6881" s="48"/>
      <c r="L6881" s="50"/>
      <c r="N6881" s="24"/>
      <c r="O6881" s="24"/>
      <c r="P6881" s="25"/>
      <c r="Q6881" s="24"/>
    </row>
    <row r="6882" spans="4:17" x14ac:dyDescent="0.15">
      <c r="D6882" s="49"/>
      <c r="E6882" s="21"/>
      <c r="F6882" s="21"/>
      <c r="G6882" s="21"/>
      <c r="H6882" s="21"/>
      <c r="I6882" s="22"/>
      <c r="J6882" s="23"/>
      <c r="K6882" s="48"/>
      <c r="L6882" s="50"/>
      <c r="N6882" s="24"/>
      <c r="O6882" s="24"/>
      <c r="P6882" s="25"/>
      <c r="Q6882" s="24"/>
    </row>
    <row r="6883" spans="4:17" x14ac:dyDescent="0.15">
      <c r="D6883" s="49"/>
      <c r="E6883" s="21"/>
      <c r="F6883" s="21"/>
      <c r="G6883" s="21"/>
      <c r="H6883" s="21"/>
      <c r="I6883" s="22"/>
      <c r="J6883" s="23"/>
      <c r="K6883" s="48"/>
      <c r="L6883" s="50"/>
      <c r="N6883" s="24"/>
      <c r="O6883" s="24"/>
      <c r="P6883" s="25"/>
      <c r="Q6883" s="24"/>
    </row>
    <row r="6884" spans="4:17" x14ac:dyDescent="0.15">
      <c r="D6884" s="49"/>
      <c r="E6884" s="21"/>
      <c r="F6884" s="21"/>
      <c r="G6884" s="21"/>
      <c r="H6884" s="21"/>
      <c r="I6884" s="22"/>
      <c r="J6884" s="23"/>
      <c r="K6884" s="48"/>
      <c r="L6884" s="50"/>
      <c r="N6884" s="24"/>
      <c r="O6884" s="24"/>
      <c r="P6884" s="25"/>
      <c r="Q6884" s="24"/>
    </row>
    <row r="6885" spans="4:17" x14ac:dyDescent="0.15">
      <c r="D6885" s="49"/>
      <c r="E6885" s="21"/>
      <c r="F6885" s="21"/>
      <c r="G6885" s="21"/>
      <c r="H6885" s="21"/>
      <c r="I6885" s="22"/>
      <c r="J6885" s="23"/>
      <c r="K6885" s="48"/>
      <c r="L6885" s="50"/>
      <c r="N6885" s="24"/>
      <c r="O6885" s="24"/>
      <c r="P6885" s="25"/>
      <c r="Q6885" s="24"/>
    </row>
    <row r="6886" spans="4:17" x14ac:dyDescent="0.15">
      <c r="D6886" s="49"/>
      <c r="E6886" s="21"/>
      <c r="F6886" s="21"/>
      <c r="G6886" s="21"/>
      <c r="H6886" s="21"/>
      <c r="I6886" s="22"/>
      <c r="J6886" s="23"/>
      <c r="K6886" s="48"/>
      <c r="L6886" s="50"/>
      <c r="N6886" s="24"/>
      <c r="O6886" s="24"/>
      <c r="P6886" s="25"/>
      <c r="Q6886" s="24"/>
    </row>
    <row r="6887" spans="4:17" x14ac:dyDescent="0.15">
      <c r="D6887" s="49"/>
      <c r="E6887" s="21"/>
      <c r="F6887" s="21"/>
      <c r="G6887" s="21"/>
      <c r="H6887" s="21"/>
      <c r="I6887" s="22"/>
      <c r="J6887" s="23"/>
      <c r="K6887" s="48"/>
      <c r="L6887" s="50"/>
      <c r="N6887" s="24"/>
      <c r="O6887" s="24"/>
      <c r="P6887" s="25"/>
      <c r="Q6887" s="24"/>
    </row>
    <row r="6888" spans="4:17" x14ac:dyDescent="0.15">
      <c r="D6888" s="49"/>
      <c r="E6888" s="21"/>
      <c r="F6888" s="21"/>
      <c r="G6888" s="21"/>
      <c r="H6888" s="21"/>
      <c r="I6888" s="22"/>
      <c r="J6888" s="23"/>
      <c r="K6888" s="48"/>
      <c r="L6888" s="50"/>
      <c r="N6888" s="24"/>
      <c r="O6888" s="24"/>
      <c r="P6888" s="25"/>
      <c r="Q6888" s="24"/>
    </row>
    <row r="6889" spans="4:17" x14ac:dyDescent="0.15">
      <c r="D6889" s="49"/>
      <c r="E6889" s="21"/>
      <c r="F6889" s="21"/>
      <c r="G6889" s="21"/>
      <c r="H6889" s="21"/>
      <c r="I6889" s="22"/>
      <c r="J6889" s="23"/>
      <c r="K6889" s="48"/>
      <c r="L6889" s="50"/>
      <c r="N6889" s="24"/>
      <c r="O6889" s="24"/>
      <c r="P6889" s="25"/>
      <c r="Q6889" s="24"/>
    </row>
    <row r="6890" spans="4:17" x14ac:dyDescent="0.15">
      <c r="D6890" s="49"/>
      <c r="E6890" s="21"/>
      <c r="F6890" s="21"/>
      <c r="G6890" s="21"/>
      <c r="H6890" s="21"/>
      <c r="I6890" s="22"/>
      <c r="J6890" s="23"/>
      <c r="K6890" s="48"/>
      <c r="L6890" s="50"/>
      <c r="N6890" s="24"/>
      <c r="O6890" s="24"/>
      <c r="P6890" s="25"/>
      <c r="Q6890" s="24"/>
    </row>
    <row r="6891" spans="4:17" x14ac:dyDescent="0.15">
      <c r="D6891" s="49"/>
      <c r="E6891" s="21"/>
      <c r="F6891" s="21"/>
      <c r="G6891" s="21"/>
      <c r="H6891" s="21"/>
      <c r="I6891" s="22"/>
      <c r="J6891" s="23"/>
      <c r="K6891" s="48"/>
      <c r="L6891" s="50"/>
      <c r="N6891" s="24"/>
      <c r="O6891" s="24"/>
      <c r="P6891" s="25"/>
      <c r="Q6891" s="24"/>
    </row>
    <row r="6892" spans="4:17" x14ac:dyDescent="0.15">
      <c r="D6892" s="49"/>
      <c r="E6892" s="21"/>
      <c r="F6892" s="21"/>
      <c r="G6892" s="21"/>
      <c r="H6892" s="21"/>
      <c r="I6892" s="22"/>
      <c r="J6892" s="23"/>
      <c r="K6892" s="48"/>
      <c r="L6892" s="50"/>
      <c r="N6892" s="24"/>
      <c r="O6892" s="24"/>
      <c r="P6892" s="25"/>
      <c r="Q6892" s="24"/>
    </row>
    <row r="6893" spans="4:17" x14ac:dyDescent="0.15">
      <c r="D6893" s="49"/>
      <c r="E6893" s="21"/>
      <c r="F6893" s="21"/>
      <c r="G6893" s="21"/>
      <c r="H6893" s="21"/>
      <c r="I6893" s="22"/>
      <c r="J6893" s="23"/>
      <c r="K6893" s="48"/>
      <c r="L6893" s="50"/>
      <c r="N6893" s="24"/>
      <c r="O6893" s="24"/>
      <c r="P6893" s="25"/>
      <c r="Q6893" s="24"/>
    </row>
    <row r="6894" spans="4:17" x14ac:dyDescent="0.15">
      <c r="D6894" s="49"/>
      <c r="E6894" s="21"/>
      <c r="F6894" s="21"/>
      <c r="G6894" s="21"/>
      <c r="H6894" s="21"/>
      <c r="I6894" s="22"/>
      <c r="J6894" s="23"/>
      <c r="K6894" s="48"/>
      <c r="L6894" s="50"/>
      <c r="N6894" s="24"/>
      <c r="O6894" s="24"/>
      <c r="P6894" s="25"/>
      <c r="Q6894" s="24"/>
    </row>
    <row r="6895" spans="4:17" x14ac:dyDescent="0.15">
      <c r="D6895" s="49"/>
      <c r="E6895" s="21"/>
      <c r="F6895" s="21"/>
      <c r="G6895" s="21"/>
      <c r="H6895" s="21"/>
      <c r="I6895" s="22"/>
      <c r="J6895" s="23"/>
      <c r="K6895" s="48"/>
      <c r="L6895" s="50"/>
      <c r="N6895" s="24"/>
      <c r="O6895" s="24"/>
      <c r="P6895" s="25"/>
      <c r="Q6895" s="24"/>
    </row>
    <row r="6896" spans="4:17" x14ac:dyDescent="0.15">
      <c r="D6896" s="49"/>
      <c r="E6896" s="21"/>
      <c r="F6896" s="21"/>
      <c r="G6896" s="21"/>
      <c r="H6896" s="21"/>
      <c r="I6896" s="22"/>
      <c r="J6896" s="23"/>
      <c r="K6896" s="48"/>
      <c r="L6896" s="50"/>
      <c r="N6896" s="24"/>
      <c r="O6896" s="24"/>
      <c r="P6896" s="25"/>
      <c r="Q6896" s="24"/>
    </row>
    <row r="6897" spans="4:17" x14ac:dyDescent="0.15">
      <c r="D6897" s="49"/>
      <c r="E6897" s="21"/>
      <c r="F6897" s="21"/>
      <c r="G6897" s="21"/>
      <c r="H6897" s="21"/>
      <c r="I6897" s="22"/>
      <c r="J6897" s="23"/>
      <c r="K6897" s="48"/>
      <c r="L6897" s="50"/>
      <c r="N6897" s="24"/>
      <c r="O6897" s="24"/>
      <c r="P6897" s="25"/>
      <c r="Q6897" s="24"/>
    </row>
    <row r="6898" spans="4:17" x14ac:dyDescent="0.15">
      <c r="D6898" s="49"/>
      <c r="E6898" s="21"/>
      <c r="F6898" s="21"/>
      <c r="G6898" s="21"/>
      <c r="H6898" s="21"/>
      <c r="I6898" s="22"/>
      <c r="J6898" s="23"/>
      <c r="K6898" s="48"/>
      <c r="L6898" s="50"/>
      <c r="N6898" s="24"/>
      <c r="O6898" s="24"/>
      <c r="P6898" s="25"/>
      <c r="Q6898" s="24"/>
    </row>
    <row r="6899" spans="4:17" x14ac:dyDescent="0.15">
      <c r="D6899" s="49"/>
      <c r="E6899" s="21"/>
      <c r="F6899" s="21"/>
      <c r="G6899" s="21"/>
      <c r="H6899" s="21"/>
      <c r="I6899" s="22"/>
      <c r="J6899" s="23"/>
      <c r="K6899" s="48"/>
      <c r="L6899" s="50"/>
      <c r="N6899" s="24"/>
      <c r="O6899" s="24"/>
      <c r="P6899" s="25"/>
      <c r="Q6899" s="24"/>
    </row>
    <row r="6900" spans="4:17" x14ac:dyDescent="0.15">
      <c r="D6900" s="49"/>
      <c r="E6900" s="21"/>
      <c r="F6900" s="21"/>
      <c r="G6900" s="21"/>
      <c r="H6900" s="21"/>
      <c r="I6900" s="22"/>
      <c r="J6900" s="23"/>
      <c r="K6900" s="48"/>
      <c r="L6900" s="50"/>
      <c r="N6900" s="24"/>
      <c r="O6900" s="24"/>
      <c r="P6900" s="25"/>
      <c r="Q6900" s="24"/>
    </row>
    <row r="6901" spans="4:17" x14ac:dyDescent="0.15">
      <c r="D6901" s="49"/>
      <c r="E6901" s="21"/>
      <c r="F6901" s="21"/>
      <c r="G6901" s="21"/>
      <c r="H6901" s="21"/>
      <c r="I6901" s="22"/>
      <c r="J6901" s="23"/>
      <c r="K6901" s="48"/>
      <c r="L6901" s="50"/>
      <c r="N6901" s="24"/>
      <c r="O6901" s="24"/>
      <c r="P6901" s="25"/>
      <c r="Q6901" s="24"/>
    </row>
    <row r="6902" spans="4:17" x14ac:dyDescent="0.15">
      <c r="D6902" s="49"/>
      <c r="E6902" s="21"/>
      <c r="F6902" s="21"/>
      <c r="G6902" s="21"/>
      <c r="H6902" s="21"/>
      <c r="I6902" s="22"/>
      <c r="J6902" s="23"/>
      <c r="K6902" s="48"/>
      <c r="L6902" s="50"/>
      <c r="N6902" s="24"/>
      <c r="O6902" s="24"/>
      <c r="P6902" s="25"/>
      <c r="Q6902" s="24"/>
    </row>
    <row r="6903" spans="4:17" x14ac:dyDescent="0.15">
      <c r="D6903" s="49"/>
      <c r="E6903" s="21"/>
      <c r="F6903" s="21"/>
      <c r="G6903" s="21"/>
      <c r="H6903" s="21"/>
      <c r="I6903" s="22"/>
      <c r="J6903" s="23"/>
      <c r="K6903" s="48"/>
      <c r="L6903" s="50"/>
      <c r="N6903" s="24"/>
      <c r="O6903" s="24"/>
      <c r="P6903" s="25"/>
      <c r="Q6903" s="24"/>
    </row>
    <row r="6904" spans="4:17" x14ac:dyDescent="0.15">
      <c r="D6904" s="49"/>
      <c r="E6904" s="21"/>
      <c r="F6904" s="21"/>
      <c r="G6904" s="21"/>
      <c r="H6904" s="21"/>
      <c r="I6904" s="22"/>
      <c r="J6904" s="23"/>
      <c r="K6904" s="48"/>
      <c r="L6904" s="50"/>
      <c r="N6904" s="24"/>
      <c r="O6904" s="24"/>
      <c r="P6904" s="25"/>
      <c r="Q6904" s="24"/>
    </row>
    <row r="6905" spans="4:17" x14ac:dyDescent="0.15">
      <c r="D6905" s="49"/>
      <c r="E6905" s="21"/>
      <c r="F6905" s="21"/>
      <c r="G6905" s="21"/>
      <c r="H6905" s="21"/>
      <c r="I6905" s="22"/>
      <c r="J6905" s="23"/>
      <c r="K6905" s="48"/>
      <c r="L6905" s="50"/>
      <c r="N6905" s="24"/>
      <c r="O6905" s="24"/>
      <c r="P6905" s="25"/>
      <c r="Q6905" s="24"/>
    </row>
    <row r="6906" spans="4:17" x14ac:dyDescent="0.15">
      <c r="D6906" s="49"/>
      <c r="E6906" s="21"/>
      <c r="F6906" s="21"/>
      <c r="G6906" s="21"/>
      <c r="H6906" s="21"/>
      <c r="I6906" s="22"/>
      <c r="J6906" s="23"/>
      <c r="K6906" s="48"/>
      <c r="L6906" s="50"/>
      <c r="N6906" s="24"/>
      <c r="O6906" s="24"/>
      <c r="P6906" s="25"/>
      <c r="Q6906" s="24"/>
    </row>
    <row r="6907" spans="4:17" x14ac:dyDescent="0.15">
      <c r="D6907" s="49"/>
      <c r="E6907" s="21"/>
      <c r="F6907" s="21"/>
      <c r="G6907" s="21"/>
      <c r="H6907" s="21"/>
      <c r="I6907" s="22"/>
      <c r="J6907" s="23"/>
      <c r="K6907" s="48"/>
      <c r="L6907" s="50"/>
      <c r="N6907" s="24"/>
      <c r="O6907" s="24"/>
      <c r="P6907" s="25"/>
      <c r="Q6907" s="24"/>
    </row>
    <row r="6908" spans="4:17" x14ac:dyDescent="0.15">
      <c r="D6908" s="49"/>
      <c r="E6908" s="21"/>
      <c r="F6908" s="21"/>
      <c r="G6908" s="21"/>
      <c r="H6908" s="21"/>
      <c r="I6908" s="22"/>
      <c r="J6908" s="23"/>
      <c r="K6908" s="48"/>
      <c r="L6908" s="50"/>
      <c r="N6908" s="24"/>
      <c r="O6908" s="24"/>
      <c r="P6908" s="25"/>
      <c r="Q6908" s="24"/>
    </row>
    <row r="6909" spans="4:17" x14ac:dyDescent="0.15">
      <c r="D6909" s="49"/>
      <c r="E6909" s="21"/>
      <c r="F6909" s="21"/>
      <c r="G6909" s="21"/>
      <c r="H6909" s="21"/>
      <c r="I6909" s="22"/>
      <c r="J6909" s="23"/>
      <c r="K6909" s="48"/>
      <c r="L6909" s="50"/>
      <c r="N6909" s="24"/>
      <c r="O6909" s="24"/>
      <c r="P6909" s="25"/>
      <c r="Q6909" s="24"/>
    </row>
    <row r="6910" spans="4:17" x14ac:dyDescent="0.15">
      <c r="D6910" s="49"/>
      <c r="E6910" s="21"/>
      <c r="F6910" s="21"/>
      <c r="G6910" s="21"/>
      <c r="H6910" s="21"/>
      <c r="I6910" s="22"/>
      <c r="J6910" s="23"/>
      <c r="K6910" s="48"/>
      <c r="L6910" s="50"/>
      <c r="N6910" s="24"/>
      <c r="O6910" s="24"/>
      <c r="P6910" s="25"/>
      <c r="Q6910" s="24"/>
    </row>
    <row r="6911" spans="4:17" x14ac:dyDescent="0.15">
      <c r="D6911" s="49"/>
      <c r="E6911" s="21"/>
      <c r="F6911" s="21"/>
      <c r="G6911" s="21"/>
      <c r="H6911" s="21"/>
      <c r="I6911" s="22"/>
      <c r="J6911" s="23"/>
      <c r="K6911" s="48"/>
      <c r="L6911" s="50"/>
      <c r="N6911" s="24"/>
      <c r="O6911" s="24"/>
      <c r="P6911" s="25"/>
      <c r="Q6911" s="24"/>
    </row>
    <row r="6912" spans="4:17" x14ac:dyDescent="0.15">
      <c r="D6912" s="49"/>
      <c r="E6912" s="21"/>
      <c r="F6912" s="21"/>
      <c r="G6912" s="21"/>
      <c r="H6912" s="21"/>
      <c r="I6912" s="22"/>
      <c r="J6912" s="23"/>
      <c r="K6912" s="48"/>
      <c r="L6912" s="50"/>
      <c r="N6912" s="24"/>
      <c r="O6912" s="24"/>
      <c r="P6912" s="25"/>
      <c r="Q6912" s="24"/>
    </row>
    <row r="6913" spans="4:17" x14ac:dyDescent="0.15">
      <c r="D6913" s="49"/>
      <c r="E6913" s="21"/>
      <c r="F6913" s="21"/>
      <c r="G6913" s="21"/>
      <c r="H6913" s="21"/>
      <c r="I6913" s="22"/>
      <c r="J6913" s="23"/>
      <c r="K6913" s="48"/>
      <c r="L6913" s="50"/>
      <c r="N6913" s="24"/>
      <c r="O6913" s="24"/>
      <c r="P6913" s="25"/>
      <c r="Q6913" s="24"/>
    </row>
    <row r="6914" spans="4:17" x14ac:dyDescent="0.15">
      <c r="D6914" s="49"/>
      <c r="E6914" s="21"/>
      <c r="F6914" s="21"/>
      <c r="G6914" s="21"/>
      <c r="H6914" s="21"/>
      <c r="I6914" s="22"/>
      <c r="J6914" s="23"/>
      <c r="K6914" s="48"/>
      <c r="L6914" s="50"/>
      <c r="N6914" s="24"/>
      <c r="O6914" s="24"/>
      <c r="P6914" s="25"/>
      <c r="Q6914" s="24"/>
    </row>
    <row r="6915" spans="4:17" x14ac:dyDescent="0.15">
      <c r="D6915" s="49"/>
      <c r="E6915" s="21"/>
      <c r="F6915" s="21"/>
      <c r="G6915" s="21"/>
      <c r="H6915" s="21"/>
      <c r="I6915" s="22"/>
      <c r="J6915" s="23"/>
      <c r="K6915" s="48"/>
      <c r="L6915" s="50"/>
      <c r="N6915" s="24"/>
      <c r="O6915" s="24"/>
      <c r="P6915" s="25"/>
      <c r="Q6915" s="24"/>
    </row>
    <row r="6916" spans="4:17" x14ac:dyDescent="0.15">
      <c r="D6916" s="49"/>
      <c r="E6916" s="21"/>
      <c r="F6916" s="21"/>
      <c r="G6916" s="21"/>
      <c r="H6916" s="21"/>
      <c r="I6916" s="22"/>
      <c r="J6916" s="23"/>
      <c r="K6916" s="48"/>
      <c r="L6916" s="50"/>
      <c r="N6916" s="24"/>
      <c r="O6916" s="24"/>
      <c r="P6916" s="25"/>
      <c r="Q6916" s="24"/>
    </row>
    <row r="6917" spans="4:17" x14ac:dyDescent="0.15">
      <c r="D6917" s="49"/>
      <c r="E6917" s="21"/>
      <c r="F6917" s="21"/>
      <c r="G6917" s="21"/>
      <c r="H6917" s="21"/>
      <c r="I6917" s="22"/>
      <c r="J6917" s="23"/>
      <c r="K6917" s="48"/>
      <c r="L6917" s="50"/>
      <c r="N6917" s="24"/>
      <c r="O6917" s="24"/>
      <c r="P6917" s="25"/>
      <c r="Q6917" s="24"/>
    </row>
    <row r="6918" spans="4:17" x14ac:dyDescent="0.15">
      <c r="D6918" s="49"/>
      <c r="E6918" s="21"/>
      <c r="F6918" s="21"/>
      <c r="G6918" s="21"/>
      <c r="H6918" s="21"/>
      <c r="I6918" s="22"/>
      <c r="J6918" s="23"/>
      <c r="K6918" s="48"/>
      <c r="L6918" s="50"/>
      <c r="N6918" s="24"/>
      <c r="O6918" s="24"/>
      <c r="P6918" s="25"/>
      <c r="Q6918" s="24"/>
    </row>
    <row r="6919" spans="4:17" x14ac:dyDescent="0.15">
      <c r="D6919" s="49"/>
      <c r="E6919" s="21"/>
      <c r="F6919" s="21"/>
      <c r="G6919" s="21"/>
      <c r="H6919" s="21"/>
      <c r="I6919" s="22"/>
      <c r="J6919" s="23"/>
      <c r="K6919" s="48"/>
      <c r="L6919" s="50"/>
      <c r="N6919" s="24"/>
      <c r="O6919" s="24"/>
      <c r="P6919" s="25"/>
      <c r="Q6919" s="24"/>
    </row>
    <row r="6920" spans="4:17" x14ac:dyDescent="0.15">
      <c r="D6920" s="49"/>
      <c r="E6920" s="21"/>
      <c r="F6920" s="21"/>
      <c r="G6920" s="21"/>
      <c r="H6920" s="21"/>
      <c r="I6920" s="22"/>
      <c r="J6920" s="23"/>
      <c r="K6920" s="48"/>
      <c r="L6920" s="50"/>
      <c r="N6920" s="24"/>
      <c r="O6920" s="24"/>
      <c r="P6920" s="25"/>
      <c r="Q6920" s="24"/>
    </row>
    <row r="6921" spans="4:17" x14ac:dyDescent="0.15">
      <c r="D6921" s="49"/>
      <c r="E6921" s="21"/>
      <c r="F6921" s="21"/>
      <c r="G6921" s="21"/>
      <c r="H6921" s="21"/>
      <c r="I6921" s="22"/>
      <c r="J6921" s="23"/>
      <c r="K6921" s="48"/>
      <c r="L6921" s="50"/>
      <c r="N6921" s="24"/>
      <c r="O6921" s="24"/>
      <c r="P6921" s="25"/>
      <c r="Q6921" s="24"/>
    </row>
    <row r="6922" spans="4:17" x14ac:dyDescent="0.15">
      <c r="D6922" s="49"/>
      <c r="E6922" s="21"/>
      <c r="F6922" s="21"/>
      <c r="G6922" s="21"/>
      <c r="H6922" s="21"/>
      <c r="I6922" s="22"/>
      <c r="J6922" s="23"/>
      <c r="K6922" s="48"/>
      <c r="L6922" s="50"/>
      <c r="N6922" s="24"/>
      <c r="O6922" s="24"/>
      <c r="P6922" s="25"/>
      <c r="Q6922" s="24"/>
    </row>
    <row r="6923" spans="4:17" x14ac:dyDescent="0.15">
      <c r="D6923" s="49"/>
      <c r="E6923" s="21"/>
      <c r="F6923" s="21"/>
      <c r="G6923" s="21"/>
      <c r="H6923" s="21"/>
      <c r="I6923" s="22"/>
      <c r="J6923" s="23"/>
      <c r="K6923" s="48"/>
      <c r="L6923" s="50"/>
      <c r="N6923" s="24"/>
      <c r="O6923" s="24"/>
      <c r="P6923" s="25"/>
      <c r="Q6923" s="24"/>
    </row>
    <row r="6924" spans="4:17" x14ac:dyDescent="0.15">
      <c r="D6924" s="49"/>
      <c r="E6924" s="21"/>
      <c r="F6924" s="21"/>
      <c r="G6924" s="21"/>
      <c r="H6924" s="21"/>
      <c r="I6924" s="22"/>
      <c r="J6924" s="23"/>
      <c r="K6924" s="48"/>
      <c r="L6924" s="50"/>
      <c r="N6924" s="24"/>
      <c r="O6924" s="24"/>
      <c r="P6924" s="25"/>
      <c r="Q6924" s="24"/>
    </row>
    <row r="6925" spans="4:17" x14ac:dyDescent="0.15">
      <c r="D6925" s="49"/>
      <c r="E6925" s="21"/>
      <c r="F6925" s="21"/>
      <c r="G6925" s="21"/>
      <c r="H6925" s="21"/>
      <c r="I6925" s="22"/>
      <c r="J6925" s="23"/>
      <c r="K6925" s="48"/>
      <c r="L6925" s="50"/>
      <c r="N6925" s="24"/>
      <c r="O6925" s="24"/>
      <c r="P6925" s="25"/>
      <c r="Q6925" s="24"/>
    </row>
    <row r="6926" spans="4:17" x14ac:dyDescent="0.15">
      <c r="D6926" s="49"/>
      <c r="E6926" s="21"/>
      <c r="F6926" s="21"/>
      <c r="G6926" s="21"/>
      <c r="H6926" s="21"/>
      <c r="I6926" s="22"/>
      <c r="J6926" s="23"/>
      <c r="K6926" s="48"/>
      <c r="L6926" s="50"/>
      <c r="N6926" s="24"/>
      <c r="O6926" s="24"/>
      <c r="P6926" s="25"/>
      <c r="Q6926" s="24"/>
    </row>
    <row r="6927" spans="4:17" x14ac:dyDescent="0.15">
      <c r="D6927" s="49"/>
      <c r="E6927" s="21"/>
      <c r="F6927" s="21"/>
      <c r="G6927" s="21"/>
      <c r="H6927" s="21"/>
      <c r="I6927" s="22"/>
      <c r="J6927" s="23"/>
      <c r="K6927" s="48"/>
      <c r="L6927" s="50"/>
      <c r="N6927" s="24"/>
      <c r="O6927" s="24"/>
      <c r="P6927" s="25"/>
      <c r="Q6927" s="24"/>
    </row>
    <row r="6928" spans="4:17" x14ac:dyDescent="0.15">
      <c r="D6928" s="49"/>
      <c r="E6928" s="21"/>
      <c r="F6928" s="21"/>
      <c r="G6928" s="21"/>
      <c r="H6928" s="21"/>
      <c r="I6928" s="22"/>
      <c r="J6928" s="23"/>
      <c r="K6928" s="48"/>
      <c r="L6928" s="50"/>
      <c r="N6928" s="24"/>
      <c r="O6928" s="24"/>
      <c r="P6928" s="25"/>
      <c r="Q6928" s="24"/>
    </row>
    <row r="6929" spans="4:17" x14ac:dyDescent="0.15">
      <c r="D6929" s="49"/>
      <c r="E6929" s="21"/>
      <c r="F6929" s="21"/>
      <c r="G6929" s="21"/>
      <c r="H6929" s="21"/>
      <c r="I6929" s="22"/>
      <c r="J6929" s="23"/>
      <c r="K6929" s="48"/>
      <c r="L6929" s="50"/>
      <c r="N6929" s="24"/>
      <c r="O6929" s="24"/>
      <c r="P6929" s="25"/>
      <c r="Q6929" s="24"/>
    </row>
    <row r="6930" spans="4:17" x14ac:dyDescent="0.15">
      <c r="D6930" s="49"/>
      <c r="E6930" s="21"/>
      <c r="F6930" s="21"/>
      <c r="G6930" s="21"/>
      <c r="H6930" s="21"/>
      <c r="I6930" s="22"/>
      <c r="J6930" s="23"/>
      <c r="K6930" s="48"/>
      <c r="L6930" s="50"/>
      <c r="N6930" s="24"/>
      <c r="O6930" s="24"/>
      <c r="P6930" s="25"/>
      <c r="Q6930" s="24"/>
    </row>
    <row r="6931" spans="4:17" x14ac:dyDescent="0.15">
      <c r="D6931" s="49"/>
      <c r="E6931" s="21"/>
      <c r="F6931" s="21"/>
      <c r="G6931" s="21"/>
      <c r="H6931" s="21"/>
      <c r="I6931" s="22"/>
      <c r="J6931" s="23"/>
      <c r="K6931" s="48"/>
      <c r="L6931" s="50"/>
      <c r="N6931" s="24"/>
      <c r="O6931" s="24"/>
      <c r="P6931" s="25"/>
      <c r="Q6931" s="24"/>
    </row>
    <row r="6932" spans="4:17" x14ac:dyDescent="0.15">
      <c r="D6932" s="49"/>
      <c r="E6932" s="21"/>
      <c r="F6932" s="21"/>
      <c r="G6932" s="21"/>
      <c r="H6932" s="21"/>
      <c r="I6932" s="22"/>
      <c r="J6932" s="23"/>
      <c r="K6932" s="48"/>
      <c r="L6932" s="50"/>
      <c r="N6932" s="24"/>
      <c r="O6932" s="24"/>
      <c r="P6932" s="25"/>
      <c r="Q6932" s="24"/>
    </row>
    <row r="6933" spans="4:17" x14ac:dyDescent="0.15">
      <c r="D6933" s="49"/>
      <c r="E6933" s="21"/>
      <c r="F6933" s="21"/>
      <c r="G6933" s="21"/>
      <c r="H6933" s="21"/>
      <c r="I6933" s="22"/>
      <c r="J6933" s="23"/>
      <c r="K6933" s="48"/>
      <c r="L6933" s="50"/>
      <c r="N6933" s="24"/>
      <c r="O6933" s="24"/>
      <c r="P6933" s="25"/>
      <c r="Q6933" s="24"/>
    </row>
    <row r="6934" spans="4:17" x14ac:dyDescent="0.15">
      <c r="D6934" s="49"/>
      <c r="E6934" s="21"/>
      <c r="F6934" s="21"/>
      <c r="G6934" s="21"/>
      <c r="H6934" s="21"/>
      <c r="I6934" s="22"/>
      <c r="J6934" s="23"/>
      <c r="K6934" s="48"/>
      <c r="L6934" s="50"/>
      <c r="N6934" s="24"/>
      <c r="O6934" s="24"/>
      <c r="P6934" s="25"/>
      <c r="Q6934" s="24"/>
    </row>
    <row r="6935" spans="4:17" x14ac:dyDescent="0.15">
      <c r="D6935" s="49"/>
      <c r="E6935" s="21"/>
      <c r="F6935" s="21"/>
      <c r="G6935" s="21"/>
      <c r="H6935" s="21"/>
      <c r="I6935" s="22"/>
      <c r="J6935" s="23"/>
      <c r="K6935" s="48"/>
      <c r="L6935" s="50"/>
      <c r="N6935" s="24"/>
      <c r="O6935" s="24"/>
      <c r="P6935" s="25"/>
      <c r="Q6935" s="24"/>
    </row>
    <row r="6936" spans="4:17" x14ac:dyDescent="0.15">
      <c r="D6936" s="49"/>
      <c r="E6936" s="21"/>
      <c r="F6936" s="21"/>
      <c r="G6936" s="21"/>
      <c r="H6936" s="21"/>
      <c r="I6936" s="22"/>
      <c r="J6936" s="23"/>
      <c r="K6936" s="48"/>
      <c r="L6936" s="50"/>
      <c r="N6936" s="24"/>
      <c r="O6936" s="24"/>
      <c r="P6936" s="25"/>
      <c r="Q6936" s="24"/>
    </row>
    <row r="6937" spans="4:17" x14ac:dyDescent="0.15">
      <c r="D6937" s="49"/>
      <c r="E6937" s="21"/>
      <c r="F6937" s="21"/>
      <c r="G6937" s="21"/>
      <c r="H6937" s="21"/>
      <c r="I6937" s="22"/>
      <c r="J6937" s="23"/>
      <c r="K6937" s="48"/>
      <c r="L6937" s="50"/>
      <c r="N6937" s="24"/>
      <c r="O6937" s="24"/>
      <c r="P6937" s="25"/>
      <c r="Q6937" s="24"/>
    </row>
    <row r="6938" spans="4:17" x14ac:dyDescent="0.15">
      <c r="D6938" s="49"/>
      <c r="E6938" s="21"/>
      <c r="F6938" s="21"/>
      <c r="G6938" s="21"/>
      <c r="H6938" s="21"/>
      <c r="I6938" s="22"/>
      <c r="J6938" s="23"/>
      <c r="K6938" s="48"/>
      <c r="L6938" s="50"/>
      <c r="N6938" s="24"/>
      <c r="O6938" s="24"/>
      <c r="P6938" s="25"/>
      <c r="Q6938" s="24"/>
    </row>
    <row r="6939" spans="4:17" x14ac:dyDescent="0.15">
      <c r="D6939" s="49"/>
      <c r="E6939" s="21"/>
      <c r="F6939" s="21"/>
      <c r="G6939" s="21"/>
      <c r="H6939" s="21"/>
      <c r="I6939" s="22"/>
      <c r="J6939" s="23"/>
      <c r="K6939" s="48"/>
      <c r="L6939" s="50"/>
      <c r="N6939" s="24"/>
      <c r="O6939" s="24"/>
      <c r="P6939" s="25"/>
      <c r="Q6939" s="24"/>
    </row>
    <row r="6940" spans="4:17" x14ac:dyDescent="0.15">
      <c r="D6940" s="49"/>
      <c r="E6940" s="21"/>
      <c r="F6940" s="21"/>
      <c r="G6940" s="21"/>
      <c r="H6940" s="21"/>
      <c r="I6940" s="22"/>
      <c r="J6940" s="23"/>
      <c r="K6940" s="48"/>
      <c r="L6940" s="50"/>
      <c r="N6940" s="24"/>
      <c r="O6940" s="24"/>
      <c r="P6940" s="25"/>
      <c r="Q6940" s="24"/>
    </row>
    <row r="6941" spans="4:17" x14ac:dyDescent="0.15">
      <c r="D6941" s="49"/>
      <c r="E6941" s="21"/>
      <c r="F6941" s="21"/>
      <c r="G6941" s="21"/>
      <c r="H6941" s="21"/>
      <c r="I6941" s="22"/>
      <c r="J6941" s="23"/>
      <c r="K6941" s="48"/>
      <c r="L6941" s="50"/>
      <c r="N6941" s="24"/>
      <c r="O6941" s="24"/>
      <c r="P6941" s="25"/>
      <c r="Q6941" s="24"/>
    </row>
    <row r="6942" spans="4:17" x14ac:dyDescent="0.15">
      <c r="D6942" s="49"/>
      <c r="E6942" s="21"/>
      <c r="F6942" s="21"/>
      <c r="G6942" s="21"/>
      <c r="H6942" s="21"/>
      <c r="I6942" s="22"/>
      <c r="J6942" s="23"/>
      <c r="K6942" s="48"/>
      <c r="L6942" s="50"/>
      <c r="N6942" s="24"/>
      <c r="O6942" s="24"/>
      <c r="P6942" s="25"/>
      <c r="Q6942" s="24"/>
    </row>
    <row r="6943" spans="4:17" x14ac:dyDescent="0.15">
      <c r="D6943" s="49"/>
      <c r="E6943" s="21"/>
      <c r="F6943" s="21"/>
      <c r="G6943" s="21"/>
      <c r="H6943" s="21"/>
      <c r="I6943" s="22"/>
      <c r="J6943" s="23"/>
      <c r="K6943" s="48"/>
      <c r="L6943" s="50"/>
      <c r="N6943" s="24"/>
      <c r="O6943" s="24"/>
      <c r="P6943" s="25"/>
      <c r="Q6943" s="24"/>
    </row>
    <row r="6944" spans="4:17" x14ac:dyDescent="0.15">
      <c r="D6944" s="49"/>
      <c r="E6944" s="21"/>
      <c r="F6944" s="21"/>
      <c r="G6944" s="21"/>
      <c r="H6944" s="21"/>
      <c r="I6944" s="22"/>
      <c r="J6944" s="23"/>
      <c r="K6944" s="48"/>
      <c r="L6944" s="50"/>
      <c r="N6944" s="24"/>
      <c r="O6944" s="24"/>
      <c r="P6944" s="25"/>
      <c r="Q6944" s="24"/>
    </row>
    <row r="6945" spans="4:17" x14ac:dyDescent="0.15">
      <c r="D6945" s="49"/>
      <c r="E6945" s="21"/>
      <c r="F6945" s="21"/>
      <c r="G6945" s="21"/>
      <c r="H6945" s="21"/>
      <c r="I6945" s="22"/>
      <c r="J6945" s="23"/>
      <c r="K6945" s="48"/>
      <c r="L6945" s="50"/>
      <c r="N6945" s="24"/>
      <c r="O6945" s="24"/>
      <c r="P6945" s="25"/>
      <c r="Q6945" s="24"/>
    </row>
    <row r="6946" spans="4:17" x14ac:dyDescent="0.15">
      <c r="D6946" s="49"/>
      <c r="E6946" s="21"/>
      <c r="F6946" s="21"/>
      <c r="G6946" s="21"/>
      <c r="H6946" s="21"/>
      <c r="I6946" s="22"/>
      <c r="J6946" s="23"/>
      <c r="K6946" s="48"/>
      <c r="L6946" s="50"/>
      <c r="N6946" s="24"/>
      <c r="O6946" s="24"/>
      <c r="P6946" s="25"/>
      <c r="Q6946" s="24"/>
    </row>
    <row r="6947" spans="4:17" x14ac:dyDescent="0.15">
      <c r="D6947" s="49"/>
      <c r="E6947" s="21"/>
      <c r="F6947" s="21"/>
      <c r="G6947" s="21"/>
      <c r="H6947" s="21"/>
      <c r="I6947" s="22"/>
      <c r="J6947" s="23"/>
      <c r="K6947" s="48"/>
      <c r="L6947" s="50"/>
      <c r="N6947" s="24"/>
      <c r="O6947" s="24"/>
      <c r="P6947" s="25"/>
      <c r="Q6947" s="24"/>
    </row>
    <row r="6948" spans="4:17" x14ac:dyDescent="0.15">
      <c r="D6948" s="49"/>
      <c r="E6948" s="21"/>
      <c r="F6948" s="21"/>
      <c r="G6948" s="21"/>
      <c r="H6948" s="21"/>
      <c r="I6948" s="22"/>
      <c r="J6948" s="23"/>
      <c r="K6948" s="48"/>
      <c r="L6948" s="50"/>
      <c r="N6948" s="24"/>
      <c r="O6948" s="24"/>
      <c r="P6948" s="25"/>
      <c r="Q6948" s="24"/>
    </row>
    <row r="6949" spans="4:17" x14ac:dyDescent="0.15">
      <c r="D6949" s="49"/>
      <c r="E6949" s="21"/>
      <c r="F6949" s="21"/>
      <c r="G6949" s="21"/>
      <c r="H6949" s="21"/>
      <c r="I6949" s="22"/>
      <c r="J6949" s="23"/>
      <c r="K6949" s="48"/>
      <c r="L6949" s="50"/>
      <c r="N6949" s="24"/>
      <c r="O6949" s="24"/>
      <c r="P6949" s="25"/>
      <c r="Q6949" s="24"/>
    </row>
    <row r="6950" spans="4:17" x14ac:dyDescent="0.15">
      <c r="D6950" s="49"/>
      <c r="E6950" s="21"/>
      <c r="F6950" s="21"/>
      <c r="G6950" s="21"/>
      <c r="H6950" s="21"/>
      <c r="I6950" s="22"/>
      <c r="J6950" s="23"/>
      <c r="K6950" s="48"/>
      <c r="L6950" s="50"/>
      <c r="N6950" s="24"/>
      <c r="O6950" s="24"/>
      <c r="P6950" s="25"/>
      <c r="Q6950" s="24"/>
    </row>
    <row r="6951" spans="4:17" x14ac:dyDescent="0.15">
      <c r="D6951" s="49"/>
      <c r="E6951" s="21"/>
      <c r="F6951" s="21"/>
      <c r="G6951" s="21"/>
      <c r="H6951" s="21"/>
      <c r="I6951" s="22"/>
      <c r="J6951" s="23"/>
      <c r="K6951" s="48"/>
      <c r="L6951" s="50"/>
      <c r="N6951" s="24"/>
      <c r="O6951" s="24"/>
      <c r="P6951" s="25"/>
      <c r="Q6951" s="24"/>
    </row>
    <row r="6952" spans="4:17" x14ac:dyDescent="0.15">
      <c r="D6952" s="49"/>
      <c r="E6952" s="21"/>
      <c r="F6952" s="21"/>
      <c r="G6952" s="21"/>
      <c r="H6952" s="21"/>
      <c r="I6952" s="22"/>
      <c r="J6952" s="23"/>
      <c r="K6952" s="48"/>
      <c r="L6952" s="50"/>
      <c r="N6952" s="24"/>
      <c r="O6952" s="24"/>
      <c r="P6952" s="25"/>
      <c r="Q6952" s="24"/>
    </row>
    <row r="6953" spans="4:17" x14ac:dyDescent="0.15">
      <c r="D6953" s="49"/>
      <c r="E6953" s="21"/>
      <c r="F6953" s="21"/>
      <c r="G6953" s="21"/>
      <c r="H6953" s="21"/>
      <c r="I6953" s="22"/>
      <c r="J6953" s="23"/>
      <c r="K6953" s="48"/>
      <c r="L6953" s="50"/>
      <c r="N6953" s="24"/>
      <c r="O6953" s="24"/>
      <c r="P6953" s="25"/>
      <c r="Q6953" s="24"/>
    </row>
    <row r="6954" spans="4:17" x14ac:dyDescent="0.15">
      <c r="D6954" s="49"/>
      <c r="E6954" s="21"/>
      <c r="F6954" s="21"/>
      <c r="G6954" s="21"/>
      <c r="H6954" s="21"/>
      <c r="I6954" s="22"/>
      <c r="J6954" s="23"/>
      <c r="K6954" s="48"/>
      <c r="L6954" s="50"/>
      <c r="N6954" s="24"/>
      <c r="O6954" s="24"/>
      <c r="P6954" s="25"/>
      <c r="Q6954" s="24"/>
    </row>
    <row r="6955" spans="4:17" x14ac:dyDescent="0.15">
      <c r="D6955" s="49"/>
      <c r="E6955" s="21"/>
      <c r="F6955" s="21"/>
      <c r="G6955" s="21"/>
      <c r="H6955" s="21"/>
      <c r="I6955" s="22"/>
      <c r="J6955" s="23"/>
      <c r="K6955" s="48"/>
      <c r="L6955" s="50"/>
      <c r="N6955" s="24"/>
      <c r="O6955" s="24"/>
      <c r="P6955" s="25"/>
      <c r="Q6955" s="24"/>
    </row>
    <row r="6956" spans="4:17" x14ac:dyDescent="0.15">
      <c r="D6956" s="49"/>
      <c r="E6956" s="21"/>
      <c r="F6956" s="21"/>
      <c r="G6956" s="21"/>
      <c r="H6956" s="21"/>
      <c r="I6956" s="22"/>
      <c r="J6956" s="23"/>
      <c r="K6956" s="48"/>
      <c r="L6956" s="50"/>
      <c r="N6956" s="24"/>
      <c r="O6956" s="24"/>
      <c r="P6956" s="25"/>
      <c r="Q6956" s="24"/>
    </row>
    <row r="6957" spans="4:17" x14ac:dyDescent="0.15">
      <c r="D6957" s="49"/>
      <c r="E6957" s="21"/>
      <c r="F6957" s="21"/>
      <c r="G6957" s="21"/>
      <c r="H6957" s="21"/>
      <c r="I6957" s="22"/>
      <c r="J6957" s="23"/>
      <c r="K6957" s="48"/>
      <c r="L6957" s="50"/>
      <c r="N6957" s="24"/>
      <c r="O6957" s="24"/>
      <c r="P6957" s="25"/>
      <c r="Q6957" s="24"/>
    </row>
    <row r="6958" spans="4:17" x14ac:dyDescent="0.15">
      <c r="D6958" s="49"/>
      <c r="E6958" s="21"/>
      <c r="F6958" s="21"/>
      <c r="G6958" s="21"/>
      <c r="H6958" s="21"/>
      <c r="I6958" s="22"/>
      <c r="J6958" s="23"/>
      <c r="K6958" s="48"/>
      <c r="L6958" s="50"/>
      <c r="N6958" s="24"/>
      <c r="O6958" s="24"/>
      <c r="P6958" s="25"/>
      <c r="Q6958" s="24"/>
    </row>
    <row r="6959" spans="4:17" x14ac:dyDescent="0.15">
      <c r="D6959" s="49"/>
      <c r="E6959" s="21"/>
      <c r="F6959" s="21"/>
      <c r="G6959" s="21"/>
      <c r="H6959" s="21"/>
      <c r="I6959" s="22"/>
      <c r="J6959" s="23"/>
      <c r="K6959" s="48"/>
      <c r="L6959" s="50"/>
      <c r="N6959" s="24"/>
      <c r="O6959" s="24"/>
      <c r="P6959" s="25"/>
      <c r="Q6959" s="24"/>
    </row>
    <row r="6960" spans="4:17" x14ac:dyDescent="0.15">
      <c r="D6960" s="49"/>
      <c r="E6960" s="21"/>
      <c r="F6960" s="21"/>
      <c r="G6960" s="21"/>
      <c r="H6960" s="21"/>
      <c r="I6960" s="22"/>
      <c r="J6960" s="23"/>
      <c r="K6960" s="48"/>
      <c r="L6960" s="50"/>
      <c r="N6960" s="24"/>
      <c r="O6960" s="24"/>
      <c r="P6960" s="25"/>
      <c r="Q6960" s="24"/>
    </row>
    <row r="6961" spans="4:17" x14ac:dyDescent="0.15">
      <c r="D6961" s="49"/>
      <c r="E6961" s="21"/>
      <c r="F6961" s="21"/>
      <c r="G6961" s="21"/>
      <c r="H6961" s="21"/>
      <c r="I6961" s="22"/>
      <c r="J6961" s="23"/>
      <c r="K6961" s="48"/>
      <c r="L6961" s="50"/>
      <c r="N6961" s="24"/>
      <c r="O6961" s="24"/>
      <c r="P6961" s="25"/>
      <c r="Q6961" s="24"/>
    </row>
    <row r="6962" spans="4:17" x14ac:dyDescent="0.15">
      <c r="D6962" s="49"/>
      <c r="E6962" s="21"/>
      <c r="F6962" s="21"/>
      <c r="G6962" s="21"/>
      <c r="H6962" s="21"/>
      <c r="I6962" s="22"/>
      <c r="J6962" s="23"/>
      <c r="K6962" s="48"/>
      <c r="L6962" s="50"/>
      <c r="N6962" s="24"/>
      <c r="O6962" s="24"/>
      <c r="P6962" s="25"/>
      <c r="Q6962" s="24"/>
    </row>
    <row r="6963" spans="4:17" x14ac:dyDescent="0.15">
      <c r="D6963" s="49"/>
      <c r="E6963" s="21"/>
      <c r="F6963" s="21"/>
      <c r="G6963" s="21"/>
      <c r="H6963" s="21"/>
      <c r="I6963" s="22"/>
      <c r="J6963" s="23"/>
      <c r="K6963" s="48"/>
      <c r="L6963" s="50"/>
      <c r="N6963" s="24"/>
      <c r="O6963" s="24"/>
      <c r="P6963" s="25"/>
      <c r="Q6963" s="24"/>
    </row>
    <row r="6964" spans="4:17" x14ac:dyDescent="0.15">
      <c r="D6964" s="49"/>
      <c r="E6964" s="21"/>
      <c r="F6964" s="21"/>
      <c r="G6964" s="21"/>
      <c r="H6964" s="21"/>
      <c r="I6964" s="22"/>
      <c r="J6964" s="23"/>
      <c r="K6964" s="48"/>
      <c r="L6964" s="50"/>
      <c r="N6964" s="24"/>
      <c r="O6964" s="24"/>
      <c r="P6964" s="25"/>
      <c r="Q6964" s="24"/>
    </row>
    <row r="6965" spans="4:17" x14ac:dyDescent="0.15">
      <c r="D6965" s="49"/>
      <c r="E6965" s="21"/>
      <c r="F6965" s="21"/>
      <c r="G6965" s="21"/>
      <c r="H6965" s="21"/>
      <c r="I6965" s="22"/>
      <c r="J6965" s="23"/>
      <c r="K6965" s="48"/>
      <c r="L6965" s="50"/>
      <c r="N6965" s="24"/>
      <c r="O6965" s="24"/>
      <c r="P6965" s="25"/>
      <c r="Q6965" s="24"/>
    </row>
    <row r="6966" spans="4:17" x14ac:dyDescent="0.15">
      <c r="D6966" s="49"/>
      <c r="E6966" s="21"/>
      <c r="F6966" s="21"/>
      <c r="G6966" s="21"/>
      <c r="H6966" s="21"/>
      <c r="I6966" s="22"/>
      <c r="J6966" s="23"/>
      <c r="K6966" s="48"/>
      <c r="L6966" s="50"/>
      <c r="N6966" s="24"/>
      <c r="O6966" s="24"/>
      <c r="P6966" s="25"/>
      <c r="Q6966" s="24"/>
    </row>
    <row r="6967" spans="4:17" x14ac:dyDescent="0.15">
      <c r="D6967" s="49"/>
      <c r="E6967" s="21"/>
      <c r="F6967" s="21"/>
      <c r="G6967" s="21"/>
      <c r="H6967" s="21"/>
      <c r="I6967" s="22"/>
      <c r="J6967" s="23"/>
      <c r="K6967" s="48"/>
      <c r="L6967" s="50"/>
      <c r="N6967" s="24"/>
      <c r="O6967" s="24"/>
      <c r="P6967" s="25"/>
      <c r="Q6967" s="24"/>
    </row>
    <row r="6968" spans="4:17" x14ac:dyDescent="0.15">
      <c r="D6968" s="49"/>
      <c r="E6968" s="21"/>
      <c r="F6968" s="21"/>
      <c r="G6968" s="21"/>
      <c r="H6968" s="21"/>
      <c r="I6968" s="22"/>
      <c r="J6968" s="23"/>
      <c r="K6968" s="48"/>
      <c r="L6968" s="50"/>
      <c r="N6968" s="24"/>
      <c r="O6968" s="24"/>
      <c r="P6968" s="25"/>
      <c r="Q6968" s="24"/>
    </row>
    <row r="6969" spans="4:17" x14ac:dyDescent="0.15">
      <c r="D6969" s="49"/>
      <c r="E6969" s="21"/>
      <c r="F6969" s="21"/>
      <c r="G6969" s="21"/>
      <c r="H6969" s="21"/>
      <c r="I6969" s="22"/>
      <c r="J6969" s="23"/>
      <c r="K6969" s="48"/>
      <c r="L6969" s="50"/>
      <c r="N6969" s="24"/>
      <c r="O6969" s="24"/>
      <c r="P6969" s="25"/>
      <c r="Q6969" s="24"/>
    </row>
    <row r="6970" spans="4:17" x14ac:dyDescent="0.15">
      <c r="D6970" s="49"/>
      <c r="E6970" s="21"/>
      <c r="F6970" s="21"/>
      <c r="G6970" s="21"/>
      <c r="H6970" s="21"/>
      <c r="I6970" s="22"/>
      <c r="J6970" s="23"/>
      <c r="K6970" s="48"/>
      <c r="L6970" s="50"/>
      <c r="N6970" s="24"/>
      <c r="O6970" s="24"/>
      <c r="P6970" s="25"/>
      <c r="Q6970" s="24"/>
    </row>
    <row r="6971" spans="4:17" x14ac:dyDescent="0.15">
      <c r="D6971" s="49"/>
      <c r="E6971" s="21"/>
      <c r="F6971" s="21"/>
      <c r="G6971" s="21"/>
      <c r="H6971" s="21"/>
      <c r="I6971" s="22"/>
      <c r="J6971" s="23"/>
      <c r="K6971" s="48"/>
      <c r="L6971" s="50"/>
      <c r="N6971" s="24"/>
      <c r="O6971" s="24"/>
      <c r="P6971" s="25"/>
      <c r="Q6971" s="24"/>
    </row>
    <row r="6972" spans="4:17" x14ac:dyDescent="0.15">
      <c r="D6972" s="49"/>
      <c r="E6972" s="21"/>
      <c r="F6972" s="21"/>
      <c r="G6972" s="21"/>
      <c r="H6972" s="21"/>
      <c r="I6972" s="22"/>
      <c r="J6972" s="23"/>
      <c r="K6972" s="48"/>
      <c r="L6972" s="50"/>
      <c r="N6972" s="24"/>
      <c r="O6972" s="24"/>
      <c r="P6972" s="25"/>
      <c r="Q6972" s="24"/>
    </row>
    <row r="6973" spans="4:17" x14ac:dyDescent="0.15">
      <c r="D6973" s="49"/>
      <c r="E6973" s="21"/>
      <c r="F6973" s="21"/>
      <c r="G6973" s="21"/>
      <c r="H6973" s="21"/>
      <c r="I6973" s="22"/>
      <c r="J6973" s="23"/>
      <c r="K6973" s="48"/>
      <c r="L6973" s="50"/>
      <c r="N6973" s="24"/>
      <c r="O6973" s="24"/>
      <c r="P6973" s="25"/>
      <c r="Q6973" s="24"/>
    </row>
    <row r="6974" spans="4:17" x14ac:dyDescent="0.15">
      <c r="D6974" s="49"/>
      <c r="E6974" s="21"/>
      <c r="F6974" s="21"/>
      <c r="G6974" s="21"/>
      <c r="H6974" s="21"/>
      <c r="I6974" s="22"/>
      <c r="J6974" s="23"/>
      <c r="K6974" s="48"/>
      <c r="L6974" s="50"/>
      <c r="N6974" s="24"/>
      <c r="O6974" s="24"/>
      <c r="P6974" s="25"/>
      <c r="Q6974" s="24"/>
    </row>
    <row r="6975" spans="4:17" x14ac:dyDescent="0.15">
      <c r="D6975" s="49"/>
      <c r="E6975" s="21"/>
      <c r="F6975" s="21"/>
      <c r="G6975" s="21"/>
      <c r="H6975" s="21"/>
      <c r="I6975" s="22"/>
      <c r="J6975" s="23"/>
      <c r="K6975" s="48"/>
      <c r="L6975" s="50"/>
      <c r="N6975" s="24"/>
      <c r="O6975" s="24"/>
      <c r="P6975" s="25"/>
      <c r="Q6975" s="24"/>
    </row>
    <row r="6976" spans="4:17" x14ac:dyDescent="0.15">
      <c r="D6976" s="49"/>
      <c r="E6976" s="21"/>
      <c r="F6976" s="21"/>
      <c r="G6976" s="21"/>
      <c r="H6976" s="21"/>
      <c r="I6976" s="22"/>
      <c r="J6976" s="23"/>
      <c r="K6976" s="48"/>
      <c r="L6976" s="50"/>
      <c r="N6976" s="24"/>
      <c r="O6976" s="24"/>
      <c r="P6976" s="25"/>
      <c r="Q6976" s="24"/>
    </row>
    <row r="6977" spans="4:17" x14ac:dyDescent="0.15">
      <c r="D6977" s="49"/>
      <c r="E6977" s="21"/>
      <c r="F6977" s="21"/>
      <c r="G6977" s="21"/>
      <c r="H6977" s="21"/>
      <c r="I6977" s="22"/>
      <c r="J6977" s="23"/>
      <c r="K6977" s="48"/>
      <c r="L6977" s="50"/>
      <c r="N6977" s="24"/>
      <c r="O6977" s="24"/>
      <c r="P6977" s="25"/>
      <c r="Q6977" s="24"/>
    </row>
    <row r="6978" spans="4:17" x14ac:dyDescent="0.15">
      <c r="D6978" s="49"/>
      <c r="E6978" s="21"/>
      <c r="F6978" s="21"/>
      <c r="G6978" s="21"/>
      <c r="H6978" s="21"/>
      <c r="I6978" s="22"/>
      <c r="J6978" s="23"/>
      <c r="K6978" s="48"/>
      <c r="L6978" s="50"/>
      <c r="N6978" s="24"/>
      <c r="O6978" s="24"/>
      <c r="P6978" s="25"/>
      <c r="Q6978" s="24"/>
    </row>
    <row r="6979" spans="4:17" x14ac:dyDescent="0.15">
      <c r="D6979" s="49"/>
      <c r="E6979" s="21"/>
      <c r="F6979" s="21"/>
      <c r="G6979" s="21"/>
      <c r="H6979" s="21"/>
      <c r="I6979" s="22"/>
      <c r="J6979" s="23"/>
      <c r="K6979" s="48"/>
      <c r="L6979" s="50"/>
      <c r="N6979" s="24"/>
      <c r="O6979" s="24"/>
      <c r="P6979" s="25"/>
      <c r="Q6979" s="24"/>
    </row>
    <row r="6980" spans="4:17" x14ac:dyDescent="0.15">
      <c r="D6980" s="49"/>
      <c r="E6980" s="21"/>
      <c r="F6980" s="21"/>
      <c r="G6980" s="21"/>
      <c r="H6980" s="21"/>
      <c r="I6980" s="22"/>
      <c r="J6980" s="23"/>
      <c r="K6980" s="48"/>
      <c r="L6980" s="50"/>
      <c r="N6980" s="24"/>
      <c r="O6980" s="24"/>
      <c r="P6980" s="25"/>
      <c r="Q6980" s="24"/>
    </row>
    <row r="6981" spans="4:17" x14ac:dyDescent="0.15">
      <c r="D6981" s="49"/>
      <c r="E6981" s="21"/>
      <c r="F6981" s="21"/>
      <c r="G6981" s="21"/>
      <c r="H6981" s="21"/>
      <c r="I6981" s="22"/>
      <c r="J6981" s="23"/>
      <c r="K6981" s="48"/>
      <c r="L6981" s="50"/>
      <c r="N6981" s="24"/>
      <c r="O6981" s="24"/>
      <c r="P6981" s="25"/>
      <c r="Q6981" s="24"/>
    </row>
    <row r="6982" spans="4:17" x14ac:dyDescent="0.15">
      <c r="D6982" s="49"/>
      <c r="E6982" s="21"/>
      <c r="F6982" s="21"/>
      <c r="G6982" s="21"/>
      <c r="H6982" s="21"/>
      <c r="I6982" s="22"/>
      <c r="J6982" s="23"/>
      <c r="K6982" s="48"/>
      <c r="L6982" s="50"/>
      <c r="N6982" s="24"/>
      <c r="O6982" s="24"/>
      <c r="P6982" s="25"/>
      <c r="Q6982" s="24"/>
    </row>
    <row r="6983" spans="4:17" x14ac:dyDescent="0.15">
      <c r="D6983" s="49"/>
      <c r="E6983" s="21"/>
      <c r="F6983" s="21"/>
      <c r="G6983" s="21"/>
      <c r="H6983" s="21"/>
      <c r="I6983" s="22"/>
      <c r="J6983" s="23"/>
      <c r="K6983" s="48"/>
      <c r="L6983" s="50"/>
      <c r="N6983" s="24"/>
      <c r="O6983" s="24"/>
      <c r="P6983" s="25"/>
      <c r="Q6983" s="24"/>
    </row>
    <row r="6984" spans="4:17" x14ac:dyDescent="0.15">
      <c r="D6984" s="49"/>
      <c r="E6984" s="21"/>
      <c r="F6984" s="21"/>
      <c r="G6984" s="21"/>
      <c r="H6984" s="21"/>
      <c r="I6984" s="22"/>
      <c r="J6984" s="23"/>
      <c r="K6984" s="48"/>
      <c r="L6984" s="50"/>
      <c r="N6984" s="24"/>
      <c r="O6984" s="24"/>
      <c r="P6984" s="25"/>
      <c r="Q6984" s="24"/>
    </row>
    <row r="6985" spans="4:17" x14ac:dyDescent="0.15">
      <c r="D6985" s="49"/>
      <c r="E6985" s="21"/>
      <c r="F6985" s="21"/>
      <c r="G6985" s="21"/>
      <c r="H6985" s="21"/>
      <c r="I6985" s="22"/>
      <c r="J6985" s="23"/>
      <c r="K6985" s="48"/>
      <c r="L6985" s="50"/>
      <c r="N6985" s="24"/>
      <c r="O6985" s="24"/>
      <c r="P6985" s="25"/>
      <c r="Q6985" s="24"/>
    </row>
    <row r="6986" spans="4:17" x14ac:dyDescent="0.15">
      <c r="D6986" s="49"/>
      <c r="E6986" s="21"/>
      <c r="F6986" s="21"/>
      <c r="G6986" s="21"/>
      <c r="H6986" s="21"/>
      <c r="I6986" s="22"/>
      <c r="J6986" s="23"/>
      <c r="K6986" s="48"/>
      <c r="L6986" s="50"/>
      <c r="N6986" s="24"/>
      <c r="O6986" s="24"/>
      <c r="P6986" s="25"/>
      <c r="Q6986" s="24"/>
    </row>
    <row r="6987" spans="4:17" x14ac:dyDescent="0.15">
      <c r="D6987" s="49"/>
      <c r="E6987" s="21"/>
      <c r="F6987" s="21"/>
      <c r="G6987" s="21"/>
      <c r="H6987" s="21"/>
      <c r="I6987" s="22"/>
      <c r="J6987" s="23"/>
      <c r="K6987" s="48"/>
      <c r="L6987" s="50"/>
      <c r="N6987" s="24"/>
      <c r="O6987" s="24"/>
      <c r="P6987" s="25"/>
      <c r="Q6987" s="24"/>
    </row>
    <row r="6988" spans="4:17" x14ac:dyDescent="0.15">
      <c r="D6988" s="49"/>
      <c r="E6988" s="21"/>
      <c r="F6988" s="21"/>
      <c r="G6988" s="21"/>
      <c r="H6988" s="21"/>
      <c r="I6988" s="22"/>
      <c r="J6988" s="23"/>
      <c r="K6988" s="48"/>
      <c r="L6988" s="50"/>
      <c r="N6988" s="24"/>
      <c r="O6988" s="24"/>
      <c r="P6988" s="25"/>
      <c r="Q6988" s="24"/>
    </row>
    <row r="6989" spans="4:17" x14ac:dyDescent="0.15">
      <c r="D6989" s="49"/>
      <c r="E6989" s="21"/>
      <c r="F6989" s="21"/>
      <c r="G6989" s="21"/>
      <c r="H6989" s="21"/>
      <c r="I6989" s="22"/>
      <c r="J6989" s="23"/>
      <c r="K6989" s="48"/>
      <c r="L6989" s="50"/>
      <c r="N6989" s="24"/>
      <c r="O6989" s="24"/>
      <c r="P6989" s="25"/>
      <c r="Q6989" s="24"/>
    </row>
    <row r="6990" spans="4:17" x14ac:dyDescent="0.15">
      <c r="D6990" s="49"/>
      <c r="E6990" s="21"/>
      <c r="F6990" s="21"/>
      <c r="G6990" s="21"/>
      <c r="H6990" s="21"/>
      <c r="I6990" s="22"/>
      <c r="J6990" s="23"/>
      <c r="K6990" s="48"/>
      <c r="L6990" s="50"/>
      <c r="N6990" s="24"/>
      <c r="O6990" s="24"/>
      <c r="P6990" s="25"/>
      <c r="Q6990" s="24"/>
    </row>
    <row r="6991" spans="4:17" x14ac:dyDescent="0.15">
      <c r="D6991" s="49"/>
      <c r="E6991" s="21"/>
      <c r="F6991" s="21"/>
      <c r="G6991" s="21"/>
      <c r="H6991" s="21"/>
      <c r="I6991" s="22"/>
      <c r="J6991" s="23"/>
      <c r="K6991" s="48"/>
      <c r="L6991" s="50"/>
      <c r="N6991" s="24"/>
      <c r="O6991" s="24"/>
      <c r="P6991" s="25"/>
      <c r="Q6991" s="24"/>
    </row>
    <row r="6992" spans="4:17" x14ac:dyDescent="0.15">
      <c r="D6992" s="49"/>
      <c r="E6992" s="21"/>
      <c r="F6992" s="21"/>
      <c r="G6992" s="21"/>
      <c r="H6992" s="21"/>
      <c r="I6992" s="22"/>
      <c r="J6992" s="23"/>
      <c r="K6992" s="48"/>
      <c r="L6992" s="50"/>
      <c r="N6992" s="24"/>
      <c r="O6992" s="24"/>
      <c r="P6992" s="25"/>
      <c r="Q6992" s="24"/>
    </row>
    <row r="6993" spans="4:17" x14ac:dyDescent="0.15">
      <c r="D6993" s="49"/>
      <c r="E6993" s="21"/>
      <c r="F6993" s="21"/>
      <c r="G6993" s="21"/>
      <c r="H6993" s="21"/>
      <c r="I6993" s="22"/>
      <c r="J6993" s="23"/>
      <c r="K6993" s="48"/>
      <c r="L6993" s="50"/>
      <c r="N6993" s="24"/>
      <c r="O6993" s="24"/>
      <c r="P6993" s="25"/>
      <c r="Q6993" s="24"/>
    </row>
    <row r="6994" spans="4:17" x14ac:dyDescent="0.15">
      <c r="D6994" s="49"/>
      <c r="E6994" s="21"/>
      <c r="F6994" s="21"/>
      <c r="G6994" s="21"/>
      <c r="H6994" s="21"/>
      <c r="I6994" s="22"/>
      <c r="J6994" s="23"/>
      <c r="K6994" s="48"/>
      <c r="L6994" s="50"/>
      <c r="N6994" s="24"/>
      <c r="O6994" s="24"/>
      <c r="P6994" s="25"/>
      <c r="Q6994" s="24"/>
    </row>
    <row r="6995" spans="4:17" x14ac:dyDescent="0.15">
      <c r="D6995" s="49"/>
      <c r="E6995" s="21"/>
      <c r="F6995" s="21"/>
      <c r="G6995" s="21"/>
      <c r="H6995" s="21"/>
      <c r="I6995" s="22"/>
      <c r="J6995" s="23"/>
      <c r="K6995" s="48"/>
      <c r="L6995" s="50"/>
      <c r="N6995" s="24"/>
      <c r="O6995" s="24"/>
      <c r="P6995" s="25"/>
      <c r="Q6995" s="24"/>
    </row>
    <row r="6996" spans="4:17" x14ac:dyDescent="0.15">
      <c r="D6996" s="49"/>
      <c r="E6996" s="21"/>
      <c r="F6996" s="21"/>
      <c r="G6996" s="21"/>
      <c r="H6996" s="21"/>
      <c r="I6996" s="22"/>
      <c r="J6996" s="23"/>
      <c r="K6996" s="48"/>
      <c r="L6996" s="50"/>
      <c r="N6996" s="24"/>
      <c r="O6996" s="24"/>
      <c r="P6996" s="25"/>
      <c r="Q6996" s="24"/>
    </row>
    <row r="6997" spans="4:17" x14ac:dyDescent="0.15">
      <c r="D6997" s="49"/>
      <c r="E6997" s="21"/>
      <c r="F6997" s="21"/>
      <c r="G6997" s="21"/>
      <c r="H6997" s="21"/>
      <c r="I6997" s="22"/>
      <c r="J6997" s="23"/>
      <c r="K6997" s="48"/>
      <c r="L6997" s="50"/>
      <c r="N6997" s="24"/>
      <c r="O6997" s="24"/>
      <c r="P6997" s="25"/>
      <c r="Q6997" s="24"/>
    </row>
    <row r="6998" spans="4:17" x14ac:dyDescent="0.15">
      <c r="D6998" s="49"/>
      <c r="E6998" s="21"/>
      <c r="F6998" s="21"/>
      <c r="G6998" s="21"/>
      <c r="H6998" s="21"/>
      <c r="I6998" s="22"/>
      <c r="J6998" s="23"/>
      <c r="K6998" s="48"/>
      <c r="L6998" s="50"/>
      <c r="N6998" s="24"/>
      <c r="O6998" s="24"/>
      <c r="P6998" s="25"/>
      <c r="Q6998" s="24"/>
    </row>
    <row r="6999" spans="4:17" x14ac:dyDescent="0.15">
      <c r="D6999" s="49"/>
      <c r="E6999" s="21"/>
      <c r="F6999" s="21"/>
      <c r="G6999" s="21"/>
      <c r="H6999" s="21"/>
      <c r="I6999" s="22"/>
      <c r="J6999" s="23"/>
      <c r="K6999" s="48"/>
      <c r="L6999" s="50"/>
      <c r="N6999" s="24"/>
      <c r="O6999" s="24"/>
      <c r="P6999" s="25"/>
      <c r="Q6999" s="24"/>
    </row>
    <row r="7000" spans="4:17" x14ac:dyDescent="0.15">
      <c r="D7000" s="49"/>
      <c r="E7000" s="21"/>
      <c r="F7000" s="21"/>
      <c r="G7000" s="21"/>
      <c r="H7000" s="21"/>
      <c r="I7000" s="22"/>
      <c r="J7000" s="23"/>
      <c r="K7000" s="48"/>
      <c r="L7000" s="50"/>
      <c r="N7000" s="24"/>
      <c r="O7000" s="24"/>
      <c r="P7000" s="25"/>
      <c r="Q7000" s="24"/>
    </row>
    <row r="7001" spans="4:17" x14ac:dyDescent="0.15">
      <c r="D7001" s="49"/>
      <c r="E7001" s="21"/>
      <c r="F7001" s="21"/>
      <c r="G7001" s="21"/>
      <c r="H7001" s="21"/>
      <c r="I7001" s="22"/>
      <c r="J7001" s="23"/>
      <c r="K7001" s="48"/>
      <c r="L7001" s="50"/>
      <c r="N7001" s="24"/>
      <c r="O7001" s="24"/>
      <c r="P7001" s="25"/>
      <c r="Q7001" s="24"/>
    </row>
    <row r="7002" spans="4:17" x14ac:dyDescent="0.15">
      <c r="D7002" s="49"/>
      <c r="E7002" s="21"/>
      <c r="F7002" s="21"/>
      <c r="G7002" s="21"/>
      <c r="H7002" s="21"/>
      <c r="I7002" s="22"/>
      <c r="J7002" s="23"/>
      <c r="K7002" s="48"/>
      <c r="L7002" s="50"/>
      <c r="N7002" s="24"/>
      <c r="O7002" s="24"/>
      <c r="P7002" s="25"/>
      <c r="Q7002" s="24"/>
    </row>
    <row r="7003" spans="4:17" x14ac:dyDescent="0.15">
      <c r="D7003" s="49"/>
      <c r="E7003" s="21"/>
      <c r="F7003" s="21"/>
      <c r="G7003" s="21"/>
      <c r="H7003" s="21"/>
      <c r="I7003" s="22"/>
      <c r="J7003" s="23"/>
      <c r="K7003" s="48"/>
      <c r="L7003" s="50"/>
      <c r="N7003" s="24"/>
      <c r="O7003" s="24"/>
      <c r="P7003" s="25"/>
      <c r="Q7003" s="24"/>
    </row>
    <row r="7004" spans="4:17" x14ac:dyDescent="0.15">
      <c r="D7004" s="49"/>
      <c r="E7004" s="21"/>
      <c r="F7004" s="21"/>
      <c r="G7004" s="21"/>
      <c r="H7004" s="21"/>
      <c r="I7004" s="22"/>
      <c r="J7004" s="23"/>
      <c r="K7004" s="48"/>
      <c r="L7004" s="50"/>
      <c r="N7004" s="24"/>
      <c r="O7004" s="24"/>
      <c r="P7004" s="25"/>
      <c r="Q7004" s="24"/>
    </row>
    <row r="7005" spans="4:17" x14ac:dyDescent="0.15">
      <c r="D7005" s="49"/>
      <c r="E7005" s="21"/>
      <c r="F7005" s="21"/>
      <c r="G7005" s="21"/>
      <c r="H7005" s="21"/>
      <c r="I7005" s="22"/>
      <c r="J7005" s="23"/>
      <c r="K7005" s="48"/>
      <c r="L7005" s="50"/>
      <c r="N7005" s="24"/>
      <c r="O7005" s="24"/>
      <c r="P7005" s="25"/>
      <c r="Q7005" s="24"/>
    </row>
    <row r="7006" spans="4:17" x14ac:dyDescent="0.15">
      <c r="D7006" s="49"/>
      <c r="E7006" s="21"/>
      <c r="F7006" s="21"/>
      <c r="G7006" s="21"/>
      <c r="H7006" s="21"/>
      <c r="I7006" s="22"/>
      <c r="J7006" s="23"/>
      <c r="K7006" s="48"/>
      <c r="L7006" s="50"/>
      <c r="N7006" s="24"/>
      <c r="O7006" s="24"/>
      <c r="P7006" s="25"/>
      <c r="Q7006" s="24"/>
    </row>
    <row r="7007" spans="4:17" x14ac:dyDescent="0.15">
      <c r="D7007" s="49"/>
      <c r="E7007" s="21"/>
      <c r="F7007" s="21"/>
      <c r="G7007" s="21"/>
      <c r="H7007" s="21"/>
      <c r="I7007" s="22"/>
      <c r="J7007" s="23"/>
      <c r="K7007" s="48"/>
      <c r="L7007" s="50"/>
      <c r="N7007" s="24"/>
      <c r="O7007" s="24"/>
      <c r="P7007" s="25"/>
      <c r="Q7007" s="24"/>
    </row>
    <row r="7008" spans="4:17" x14ac:dyDescent="0.15">
      <c r="D7008" s="49"/>
      <c r="E7008" s="21"/>
      <c r="F7008" s="21"/>
      <c r="G7008" s="21"/>
      <c r="H7008" s="21"/>
      <c r="I7008" s="22"/>
      <c r="J7008" s="23"/>
      <c r="K7008" s="48"/>
      <c r="L7008" s="50"/>
      <c r="N7008" s="24"/>
      <c r="O7008" s="24"/>
      <c r="P7008" s="25"/>
      <c r="Q7008" s="24"/>
    </row>
    <row r="7009" spans="4:17" x14ac:dyDescent="0.15">
      <c r="D7009" s="49"/>
      <c r="E7009" s="21"/>
      <c r="F7009" s="21"/>
      <c r="G7009" s="21"/>
      <c r="H7009" s="21"/>
      <c r="I7009" s="22"/>
      <c r="J7009" s="23"/>
      <c r="K7009" s="48"/>
      <c r="L7009" s="50"/>
      <c r="N7009" s="24"/>
      <c r="O7009" s="24"/>
      <c r="P7009" s="25"/>
      <c r="Q7009" s="24"/>
    </row>
    <row r="7010" spans="4:17" x14ac:dyDescent="0.15">
      <c r="D7010" s="49"/>
      <c r="E7010" s="21"/>
      <c r="F7010" s="21"/>
      <c r="G7010" s="21"/>
      <c r="H7010" s="21"/>
      <c r="I7010" s="22"/>
      <c r="J7010" s="23"/>
      <c r="K7010" s="48"/>
      <c r="L7010" s="50"/>
      <c r="N7010" s="24"/>
      <c r="O7010" s="24"/>
      <c r="P7010" s="25"/>
      <c r="Q7010" s="24"/>
    </row>
    <row r="7011" spans="4:17" x14ac:dyDescent="0.15">
      <c r="D7011" s="49"/>
      <c r="E7011" s="21"/>
      <c r="F7011" s="21"/>
      <c r="G7011" s="21"/>
      <c r="H7011" s="21"/>
      <c r="I7011" s="22"/>
      <c r="J7011" s="23"/>
      <c r="K7011" s="48"/>
      <c r="L7011" s="50"/>
      <c r="N7011" s="24"/>
      <c r="O7011" s="24"/>
      <c r="P7011" s="25"/>
      <c r="Q7011" s="24"/>
    </row>
    <row r="7012" spans="4:17" x14ac:dyDescent="0.15">
      <c r="D7012" s="49"/>
      <c r="E7012" s="21"/>
      <c r="F7012" s="21"/>
      <c r="G7012" s="21"/>
      <c r="H7012" s="21"/>
      <c r="I7012" s="22"/>
      <c r="J7012" s="23"/>
      <c r="K7012" s="48"/>
      <c r="L7012" s="50"/>
      <c r="N7012" s="24"/>
      <c r="O7012" s="24"/>
      <c r="P7012" s="25"/>
      <c r="Q7012" s="24"/>
    </row>
    <row r="7013" spans="4:17" x14ac:dyDescent="0.15">
      <c r="D7013" s="49"/>
      <c r="E7013" s="21"/>
      <c r="F7013" s="21"/>
      <c r="G7013" s="21"/>
      <c r="H7013" s="21"/>
      <c r="I7013" s="22"/>
      <c r="J7013" s="23"/>
      <c r="K7013" s="48"/>
      <c r="L7013" s="50"/>
      <c r="N7013" s="24"/>
      <c r="O7013" s="24"/>
      <c r="P7013" s="25"/>
      <c r="Q7013" s="24"/>
    </row>
    <row r="7014" spans="4:17" x14ac:dyDescent="0.15">
      <c r="D7014" s="49"/>
      <c r="E7014" s="21"/>
      <c r="F7014" s="21"/>
      <c r="G7014" s="21"/>
      <c r="H7014" s="21"/>
      <c r="I7014" s="22"/>
      <c r="J7014" s="23"/>
      <c r="K7014" s="48"/>
      <c r="L7014" s="50"/>
      <c r="N7014" s="24"/>
      <c r="O7014" s="24"/>
      <c r="P7014" s="25"/>
      <c r="Q7014" s="24"/>
    </row>
    <row r="7015" spans="4:17" x14ac:dyDescent="0.15">
      <c r="D7015" s="49"/>
      <c r="E7015" s="21"/>
      <c r="F7015" s="21"/>
      <c r="G7015" s="21"/>
      <c r="H7015" s="21"/>
      <c r="I7015" s="22"/>
      <c r="J7015" s="23"/>
      <c r="K7015" s="48"/>
      <c r="L7015" s="50"/>
      <c r="N7015" s="24"/>
      <c r="O7015" s="24"/>
      <c r="P7015" s="25"/>
      <c r="Q7015" s="24"/>
    </row>
    <row r="7016" spans="4:17" x14ac:dyDescent="0.15">
      <c r="D7016" s="49"/>
      <c r="E7016" s="21"/>
      <c r="F7016" s="21"/>
      <c r="G7016" s="21"/>
      <c r="H7016" s="21"/>
      <c r="I7016" s="22"/>
      <c r="J7016" s="23"/>
      <c r="K7016" s="48"/>
      <c r="L7016" s="50"/>
      <c r="N7016" s="24"/>
      <c r="O7016" s="24"/>
      <c r="P7016" s="25"/>
      <c r="Q7016" s="24"/>
    </row>
    <row r="7017" spans="4:17" x14ac:dyDescent="0.15">
      <c r="D7017" s="49"/>
      <c r="E7017" s="21"/>
      <c r="F7017" s="21"/>
      <c r="G7017" s="21"/>
      <c r="H7017" s="21"/>
      <c r="I7017" s="22"/>
      <c r="J7017" s="23"/>
      <c r="K7017" s="48"/>
      <c r="L7017" s="50"/>
      <c r="N7017" s="24"/>
      <c r="O7017" s="24"/>
      <c r="P7017" s="25"/>
      <c r="Q7017" s="24"/>
    </row>
    <row r="7018" spans="4:17" x14ac:dyDescent="0.15">
      <c r="D7018" s="49"/>
      <c r="E7018" s="21"/>
      <c r="F7018" s="21"/>
      <c r="G7018" s="21"/>
      <c r="H7018" s="21"/>
      <c r="I7018" s="22"/>
      <c r="J7018" s="23"/>
      <c r="K7018" s="48"/>
      <c r="L7018" s="50"/>
      <c r="N7018" s="24"/>
      <c r="O7018" s="24"/>
      <c r="P7018" s="25"/>
      <c r="Q7018" s="24"/>
    </row>
    <row r="7019" spans="4:17" x14ac:dyDescent="0.15">
      <c r="D7019" s="49"/>
      <c r="E7019" s="21"/>
      <c r="F7019" s="21"/>
      <c r="G7019" s="21"/>
      <c r="H7019" s="21"/>
      <c r="I7019" s="22"/>
      <c r="J7019" s="23"/>
      <c r="K7019" s="48"/>
      <c r="L7019" s="50"/>
      <c r="N7019" s="24"/>
      <c r="O7019" s="24"/>
      <c r="P7019" s="25"/>
      <c r="Q7019" s="24"/>
    </row>
    <row r="7020" spans="4:17" x14ac:dyDescent="0.15">
      <c r="D7020" s="49"/>
      <c r="E7020" s="21"/>
      <c r="F7020" s="21"/>
      <c r="G7020" s="21"/>
      <c r="H7020" s="21"/>
      <c r="I7020" s="22"/>
      <c r="J7020" s="23"/>
      <c r="K7020" s="48"/>
      <c r="L7020" s="50"/>
      <c r="N7020" s="24"/>
      <c r="O7020" s="24"/>
      <c r="P7020" s="25"/>
      <c r="Q7020" s="24"/>
    </row>
    <row r="7021" spans="4:17" x14ac:dyDescent="0.15">
      <c r="D7021" s="49"/>
      <c r="E7021" s="21"/>
      <c r="F7021" s="21"/>
      <c r="G7021" s="21"/>
      <c r="H7021" s="21"/>
      <c r="I7021" s="22"/>
      <c r="J7021" s="23"/>
      <c r="K7021" s="48"/>
      <c r="L7021" s="50"/>
      <c r="N7021" s="24"/>
      <c r="O7021" s="24"/>
      <c r="P7021" s="25"/>
      <c r="Q7021" s="24"/>
    </row>
    <row r="7022" spans="4:17" x14ac:dyDescent="0.15">
      <c r="D7022" s="49"/>
      <c r="E7022" s="21"/>
      <c r="F7022" s="21"/>
      <c r="G7022" s="21"/>
      <c r="H7022" s="21"/>
      <c r="I7022" s="22"/>
      <c r="J7022" s="23"/>
      <c r="K7022" s="48"/>
      <c r="L7022" s="50"/>
      <c r="N7022" s="24"/>
      <c r="O7022" s="24"/>
      <c r="P7022" s="25"/>
      <c r="Q7022" s="24"/>
    </row>
    <row r="7023" spans="4:17" x14ac:dyDescent="0.15">
      <c r="D7023" s="49"/>
      <c r="E7023" s="21"/>
      <c r="F7023" s="21"/>
      <c r="G7023" s="21"/>
      <c r="H7023" s="21"/>
      <c r="I7023" s="22"/>
      <c r="J7023" s="23"/>
      <c r="K7023" s="48"/>
      <c r="L7023" s="50"/>
      <c r="N7023" s="24"/>
      <c r="O7023" s="24"/>
      <c r="P7023" s="25"/>
      <c r="Q7023" s="24"/>
    </row>
    <row r="7024" spans="4:17" x14ac:dyDescent="0.15">
      <c r="D7024" s="49"/>
      <c r="E7024" s="21"/>
      <c r="F7024" s="21"/>
      <c r="G7024" s="21"/>
      <c r="H7024" s="21"/>
      <c r="I7024" s="22"/>
      <c r="J7024" s="23"/>
      <c r="K7024" s="48"/>
      <c r="L7024" s="50"/>
      <c r="N7024" s="24"/>
      <c r="O7024" s="24"/>
      <c r="P7024" s="25"/>
      <c r="Q7024" s="24"/>
    </row>
    <row r="7025" spans="4:17" x14ac:dyDescent="0.15">
      <c r="D7025" s="49"/>
      <c r="E7025" s="21"/>
      <c r="F7025" s="21"/>
      <c r="G7025" s="21"/>
      <c r="H7025" s="21"/>
      <c r="I7025" s="22"/>
      <c r="J7025" s="23"/>
      <c r="K7025" s="48"/>
      <c r="L7025" s="50"/>
      <c r="N7025" s="24"/>
      <c r="O7025" s="24"/>
      <c r="P7025" s="25"/>
      <c r="Q7025" s="24"/>
    </row>
    <row r="7026" spans="4:17" x14ac:dyDescent="0.15">
      <c r="D7026" s="49"/>
      <c r="E7026" s="21"/>
      <c r="F7026" s="21"/>
      <c r="G7026" s="21"/>
      <c r="H7026" s="21"/>
      <c r="I7026" s="22"/>
      <c r="J7026" s="23"/>
      <c r="K7026" s="48"/>
      <c r="L7026" s="50"/>
      <c r="N7026" s="24"/>
      <c r="O7026" s="24"/>
      <c r="P7026" s="25"/>
      <c r="Q7026" s="24"/>
    </row>
    <row r="7027" spans="4:17" x14ac:dyDescent="0.15">
      <c r="D7027" s="49"/>
      <c r="E7027" s="21"/>
      <c r="F7027" s="21"/>
      <c r="G7027" s="21"/>
      <c r="H7027" s="21"/>
      <c r="I7027" s="22"/>
      <c r="J7027" s="23"/>
      <c r="K7027" s="48"/>
      <c r="L7027" s="50"/>
      <c r="N7027" s="24"/>
      <c r="O7027" s="24"/>
      <c r="P7027" s="25"/>
      <c r="Q7027" s="24"/>
    </row>
    <row r="7028" spans="4:17" x14ac:dyDescent="0.15">
      <c r="D7028" s="49"/>
      <c r="E7028" s="21"/>
      <c r="F7028" s="21"/>
      <c r="G7028" s="21"/>
      <c r="H7028" s="21"/>
      <c r="I7028" s="22"/>
      <c r="J7028" s="23"/>
      <c r="K7028" s="48"/>
      <c r="L7028" s="50"/>
      <c r="N7028" s="24"/>
      <c r="O7028" s="24"/>
      <c r="P7028" s="25"/>
      <c r="Q7028" s="24"/>
    </row>
    <row r="7029" spans="4:17" x14ac:dyDescent="0.15">
      <c r="D7029" s="49"/>
      <c r="E7029" s="21"/>
      <c r="F7029" s="21"/>
      <c r="G7029" s="21"/>
      <c r="H7029" s="21"/>
      <c r="I7029" s="22"/>
      <c r="J7029" s="23"/>
      <c r="K7029" s="48"/>
      <c r="L7029" s="50"/>
      <c r="N7029" s="24"/>
      <c r="O7029" s="24"/>
      <c r="P7029" s="25"/>
      <c r="Q7029" s="24"/>
    </row>
    <row r="7030" spans="4:17" x14ac:dyDescent="0.15">
      <c r="D7030" s="49"/>
      <c r="E7030" s="21"/>
      <c r="F7030" s="21"/>
      <c r="G7030" s="21"/>
      <c r="H7030" s="21"/>
      <c r="I7030" s="22"/>
      <c r="J7030" s="23"/>
      <c r="K7030" s="48"/>
      <c r="L7030" s="50"/>
      <c r="N7030" s="24"/>
      <c r="O7030" s="24"/>
      <c r="P7030" s="25"/>
      <c r="Q7030" s="24"/>
    </row>
    <row r="7031" spans="4:17" x14ac:dyDescent="0.15">
      <c r="D7031" s="49"/>
      <c r="E7031" s="21"/>
      <c r="F7031" s="21"/>
      <c r="G7031" s="21"/>
      <c r="H7031" s="21"/>
      <c r="I7031" s="22"/>
      <c r="J7031" s="23"/>
      <c r="K7031" s="48"/>
      <c r="L7031" s="50"/>
      <c r="N7031" s="24"/>
      <c r="O7031" s="24"/>
      <c r="P7031" s="25"/>
      <c r="Q7031" s="24"/>
    </row>
    <row r="7032" spans="4:17" x14ac:dyDescent="0.15">
      <c r="D7032" s="49"/>
      <c r="E7032" s="21"/>
      <c r="F7032" s="21"/>
      <c r="G7032" s="21"/>
      <c r="H7032" s="21"/>
      <c r="I7032" s="22"/>
      <c r="J7032" s="23"/>
      <c r="K7032" s="48"/>
      <c r="L7032" s="50"/>
      <c r="N7032" s="24"/>
      <c r="O7032" s="24"/>
      <c r="P7032" s="25"/>
      <c r="Q7032" s="24"/>
    </row>
    <row r="7033" spans="4:17" x14ac:dyDescent="0.15">
      <c r="D7033" s="49"/>
      <c r="E7033" s="21"/>
      <c r="F7033" s="21"/>
      <c r="G7033" s="21"/>
      <c r="H7033" s="21"/>
      <c r="I7033" s="22"/>
      <c r="J7033" s="23"/>
      <c r="K7033" s="48"/>
      <c r="L7033" s="50"/>
      <c r="N7033" s="24"/>
      <c r="O7033" s="24"/>
      <c r="P7033" s="25"/>
      <c r="Q7033" s="24"/>
    </row>
    <row r="7034" spans="4:17" x14ac:dyDescent="0.15">
      <c r="D7034" s="49"/>
      <c r="E7034" s="21"/>
      <c r="F7034" s="21"/>
      <c r="G7034" s="21"/>
      <c r="H7034" s="21"/>
      <c r="I7034" s="22"/>
      <c r="J7034" s="23"/>
      <c r="K7034" s="48"/>
      <c r="L7034" s="50"/>
      <c r="N7034" s="24"/>
      <c r="O7034" s="24"/>
      <c r="P7034" s="25"/>
      <c r="Q7034" s="24"/>
    </row>
    <row r="7035" spans="4:17" x14ac:dyDescent="0.15">
      <c r="D7035" s="49"/>
      <c r="E7035" s="21"/>
      <c r="F7035" s="21"/>
      <c r="G7035" s="21"/>
      <c r="H7035" s="21"/>
      <c r="I7035" s="22"/>
      <c r="J7035" s="23"/>
      <c r="K7035" s="48"/>
      <c r="L7035" s="50"/>
      <c r="N7035" s="24"/>
      <c r="O7035" s="24"/>
      <c r="P7035" s="25"/>
      <c r="Q7035" s="24"/>
    </row>
    <row r="7036" spans="4:17" x14ac:dyDescent="0.15">
      <c r="D7036" s="49"/>
      <c r="E7036" s="21"/>
      <c r="F7036" s="21"/>
      <c r="G7036" s="21"/>
      <c r="H7036" s="21"/>
      <c r="I7036" s="22"/>
      <c r="J7036" s="23"/>
      <c r="K7036" s="48"/>
      <c r="L7036" s="50"/>
      <c r="N7036" s="24"/>
      <c r="O7036" s="24"/>
      <c r="P7036" s="25"/>
      <c r="Q7036" s="24"/>
    </row>
    <row r="7037" spans="4:17" x14ac:dyDescent="0.15">
      <c r="D7037" s="49"/>
      <c r="E7037" s="21"/>
      <c r="F7037" s="21"/>
      <c r="G7037" s="21"/>
      <c r="H7037" s="21"/>
      <c r="I7037" s="22"/>
      <c r="J7037" s="23"/>
      <c r="K7037" s="48"/>
      <c r="L7037" s="50"/>
      <c r="N7037" s="24"/>
      <c r="O7037" s="24"/>
      <c r="P7037" s="25"/>
      <c r="Q7037" s="24"/>
    </row>
    <row r="7038" spans="4:17" x14ac:dyDescent="0.15">
      <c r="D7038" s="49"/>
      <c r="E7038" s="21"/>
      <c r="F7038" s="21"/>
      <c r="G7038" s="21"/>
      <c r="H7038" s="21"/>
      <c r="I7038" s="22"/>
      <c r="J7038" s="23"/>
      <c r="K7038" s="48"/>
      <c r="L7038" s="50"/>
      <c r="N7038" s="24"/>
      <c r="O7038" s="24"/>
      <c r="P7038" s="25"/>
      <c r="Q7038" s="24"/>
    </row>
    <row r="7039" spans="4:17" x14ac:dyDescent="0.15">
      <c r="D7039" s="49"/>
      <c r="E7039" s="21"/>
      <c r="F7039" s="21"/>
      <c r="G7039" s="21"/>
      <c r="H7039" s="21"/>
      <c r="I7039" s="22"/>
      <c r="J7039" s="23"/>
      <c r="K7039" s="48"/>
      <c r="L7039" s="50"/>
      <c r="N7039" s="24"/>
      <c r="O7039" s="24"/>
      <c r="P7039" s="25"/>
      <c r="Q7039" s="24"/>
    </row>
    <row r="7040" spans="4:17" x14ac:dyDescent="0.15">
      <c r="D7040" s="49"/>
      <c r="E7040" s="21"/>
      <c r="F7040" s="21"/>
      <c r="G7040" s="21"/>
      <c r="H7040" s="21"/>
      <c r="I7040" s="22"/>
      <c r="J7040" s="23"/>
      <c r="K7040" s="48"/>
      <c r="L7040" s="50"/>
      <c r="N7040" s="24"/>
      <c r="O7040" s="24"/>
      <c r="P7040" s="25"/>
      <c r="Q7040" s="24"/>
    </row>
    <row r="7041" spans="4:17" x14ac:dyDescent="0.15">
      <c r="D7041" s="49"/>
      <c r="E7041" s="21"/>
      <c r="F7041" s="21"/>
      <c r="G7041" s="21"/>
      <c r="H7041" s="21"/>
      <c r="I7041" s="22"/>
      <c r="J7041" s="23"/>
      <c r="K7041" s="48"/>
      <c r="L7041" s="50"/>
      <c r="N7041" s="24"/>
      <c r="O7041" s="24"/>
      <c r="P7041" s="25"/>
      <c r="Q7041" s="24"/>
    </row>
    <row r="7042" spans="4:17" x14ac:dyDescent="0.15">
      <c r="D7042" s="49"/>
      <c r="E7042" s="21"/>
      <c r="F7042" s="21"/>
      <c r="G7042" s="21"/>
      <c r="H7042" s="21"/>
      <c r="I7042" s="22"/>
      <c r="J7042" s="23"/>
      <c r="K7042" s="48"/>
      <c r="L7042" s="50"/>
      <c r="N7042" s="24"/>
      <c r="O7042" s="24"/>
      <c r="P7042" s="25"/>
      <c r="Q7042" s="24"/>
    </row>
    <row r="7043" spans="4:17" x14ac:dyDescent="0.15">
      <c r="D7043" s="49"/>
      <c r="E7043" s="21"/>
      <c r="F7043" s="21"/>
      <c r="G7043" s="21"/>
      <c r="H7043" s="21"/>
      <c r="I7043" s="22"/>
      <c r="J7043" s="23"/>
      <c r="K7043" s="48"/>
      <c r="L7043" s="50"/>
      <c r="N7043" s="24"/>
      <c r="O7043" s="24"/>
      <c r="P7043" s="25"/>
      <c r="Q7043" s="24"/>
    </row>
    <row r="7044" spans="4:17" x14ac:dyDescent="0.15">
      <c r="D7044" s="49"/>
      <c r="E7044" s="21"/>
      <c r="F7044" s="21"/>
      <c r="G7044" s="21"/>
      <c r="H7044" s="21"/>
      <c r="I7044" s="22"/>
      <c r="J7044" s="23"/>
      <c r="K7044" s="48"/>
      <c r="L7044" s="50"/>
      <c r="N7044" s="24"/>
      <c r="O7044" s="24"/>
      <c r="P7044" s="25"/>
      <c r="Q7044" s="24"/>
    </row>
    <row r="7045" spans="4:17" x14ac:dyDescent="0.15">
      <c r="D7045" s="49"/>
      <c r="E7045" s="21"/>
      <c r="F7045" s="21"/>
      <c r="G7045" s="21"/>
      <c r="H7045" s="21"/>
      <c r="I7045" s="22"/>
      <c r="J7045" s="23"/>
      <c r="K7045" s="48"/>
      <c r="L7045" s="50"/>
      <c r="N7045" s="24"/>
      <c r="O7045" s="24"/>
      <c r="P7045" s="25"/>
      <c r="Q7045" s="24"/>
    </row>
    <row r="7046" spans="4:17" x14ac:dyDescent="0.15">
      <c r="D7046" s="49"/>
      <c r="E7046" s="21"/>
      <c r="F7046" s="21"/>
      <c r="G7046" s="21"/>
      <c r="H7046" s="21"/>
      <c r="I7046" s="22"/>
      <c r="J7046" s="23"/>
      <c r="K7046" s="48"/>
      <c r="L7046" s="50"/>
      <c r="N7046" s="24"/>
      <c r="O7046" s="24"/>
      <c r="P7046" s="25"/>
      <c r="Q7046" s="24"/>
    </row>
    <row r="7047" spans="4:17" x14ac:dyDescent="0.15">
      <c r="D7047" s="49"/>
      <c r="E7047" s="21"/>
      <c r="F7047" s="21"/>
      <c r="G7047" s="21"/>
      <c r="H7047" s="21"/>
      <c r="I7047" s="22"/>
      <c r="J7047" s="23"/>
      <c r="K7047" s="48"/>
      <c r="L7047" s="50"/>
      <c r="N7047" s="24"/>
      <c r="O7047" s="24"/>
      <c r="P7047" s="25"/>
      <c r="Q7047" s="24"/>
    </row>
    <row r="7048" spans="4:17" x14ac:dyDescent="0.15">
      <c r="D7048" s="49"/>
      <c r="E7048" s="21"/>
      <c r="F7048" s="21"/>
      <c r="G7048" s="21"/>
      <c r="H7048" s="21"/>
      <c r="I7048" s="22"/>
      <c r="J7048" s="23"/>
      <c r="K7048" s="48"/>
      <c r="L7048" s="50"/>
      <c r="N7048" s="24"/>
      <c r="O7048" s="24"/>
      <c r="P7048" s="25"/>
      <c r="Q7048" s="24"/>
    </row>
    <row r="7049" spans="4:17" x14ac:dyDescent="0.15">
      <c r="D7049" s="49"/>
      <c r="E7049" s="21"/>
      <c r="F7049" s="21"/>
      <c r="G7049" s="21"/>
      <c r="H7049" s="21"/>
      <c r="I7049" s="22"/>
      <c r="J7049" s="23"/>
      <c r="K7049" s="48"/>
      <c r="L7049" s="50"/>
      <c r="N7049" s="24"/>
      <c r="O7049" s="24"/>
      <c r="P7049" s="25"/>
      <c r="Q7049" s="24"/>
    </row>
    <row r="7050" spans="4:17" x14ac:dyDescent="0.15">
      <c r="D7050" s="49"/>
      <c r="E7050" s="21"/>
      <c r="F7050" s="21"/>
      <c r="G7050" s="21"/>
      <c r="H7050" s="21"/>
      <c r="I7050" s="22"/>
      <c r="J7050" s="23"/>
      <c r="K7050" s="48"/>
      <c r="L7050" s="50"/>
      <c r="N7050" s="24"/>
      <c r="O7050" s="24"/>
      <c r="P7050" s="25"/>
      <c r="Q7050" s="24"/>
    </row>
    <row r="7051" spans="4:17" x14ac:dyDescent="0.15">
      <c r="D7051" s="49"/>
      <c r="E7051" s="21"/>
      <c r="F7051" s="21"/>
      <c r="G7051" s="21"/>
      <c r="H7051" s="21"/>
      <c r="I7051" s="22"/>
      <c r="J7051" s="23"/>
      <c r="K7051" s="48"/>
      <c r="L7051" s="50"/>
      <c r="N7051" s="24"/>
      <c r="O7051" s="24"/>
      <c r="P7051" s="25"/>
      <c r="Q7051" s="24"/>
    </row>
    <row r="7052" spans="4:17" x14ac:dyDescent="0.15">
      <c r="D7052" s="49"/>
      <c r="E7052" s="21"/>
      <c r="F7052" s="21"/>
      <c r="G7052" s="21"/>
      <c r="H7052" s="21"/>
      <c r="I7052" s="22"/>
      <c r="J7052" s="23"/>
      <c r="K7052" s="48"/>
      <c r="L7052" s="50"/>
      <c r="N7052" s="24"/>
      <c r="O7052" s="24"/>
      <c r="P7052" s="25"/>
      <c r="Q7052" s="24"/>
    </row>
    <row r="7053" spans="4:17" x14ac:dyDescent="0.15">
      <c r="D7053" s="49"/>
      <c r="E7053" s="21"/>
      <c r="F7053" s="21"/>
      <c r="G7053" s="21"/>
      <c r="H7053" s="21"/>
      <c r="I7053" s="22"/>
      <c r="J7053" s="23"/>
      <c r="K7053" s="48"/>
      <c r="L7053" s="50"/>
      <c r="N7053" s="24"/>
      <c r="O7053" s="24"/>
      <c r="P7053" s="25"/>
      <c r="Q7053" s="24"/>
    </row>
    <row r="7054" spans="4:17" x14ac:dyDescent="0.15">
      <c r="D7054" s="49"/>
      <c r="E7054" s="21"/>
      <c r="F7054" s="21"/>
      <c r="G7054" s="21"/>
      <c r="H7054" s="21"/>
      <c r="I7054" s="22"/>
      <c r="J7054" s="23"/>
      <c r="K7054" s="48"/>
      <c r="L7054" s="50"/>
      <c r="N7054" s="24"/>
      <c r="O7054" s="24"/>
      <c r="P7054" s="25"/>
      <c r="Q7054" s="24"/>
    </row>
    <row r="7055" spans="4:17" x14ac:dyDescent="0.15">
      <c r="D7055" s="49"/>
      <c r="E7055" s="21"/>
      <c r="F7055" s="21"/>
      <c r="G7055" s="21"/>
      <c r="H7055" s="21"/>
      <c r="I7055" s="22"/>
      <c r="J7055" s="23"/>
      <c r="K7055" s="48"/>
      <c r="L7055" s="50"/>
      <c r="N7055" s="24"/>
      <c r="O7055" s="24"/>
      <c r="P7055" s="25"/>
      <c r="Q7055" s="24"/>
    </row>
    <row r="7056" spans="4:17" x14ac:dyDescent="0.15">
      <c r="D7056" s="49"/>
      <c r="E7056" s="21"/>
      <c r="F7056" s="21"/>
      <c r="G7056" s="21"/>
      <c r="H7056" s="21"/>
      <c r="I7056" s="22"/>
      <c r="J7056" s="23"/>
      <c r="K7056" s="48"/>
      <c r="L7056" s="50"/>
      <c r="N7056" s="24"/>
      <c r="O7056" s="24"/>
      <c r="P7056" s="25"/>
      <c r="Q7056" s="24"/>
    </row>
    <row r="7057" spans="4:17" x14ac:dyDescent="0.15">
      <c r="D7057" s="49"/>
      <c r="E7057" s="21"/>
      <c r="F7057" s="21"/>
      <c r="G7057" s="21"/>
      <c r="H7057" s="21"/>
      <c r="I7057" s="22"/>
      <c r="J7057" s="23"/>
      <c r="K7057" s="48"/>
      <c r="L7057" s="50"/>
      <c r="N7057" s="24"/>
      <c r="O7057" s="24"/>
      <c r="P7057" s="25"/>
      <c r="Q7057" s="24"/>
    </row>
    <row r="7058" spans="4:17" x14ac:dyDescent="0.15">
      <c r="D7058" s="49"/>
      <c r="E7058" s="21"/>
      <c r="F7058" s="21"/>
      <c r="G7058" s="21"/>
      <c r="H7058" s="21"/>
      <c r="I7058" s="22"/>
      <c r="J7058" s="23"/>
      <c r="K7058" s="48"/>
      <c r="L7058" s="50"/>
      <c r="N7058" s="24"/>
      <c r="O7058" s="24"/>
      <c r="P7058" s="25"/>
      <c r="Q7058" s="24"/>
    </row>
    <row r="7059" spans="4:17" x14ac:dyDescent="0.15">
      <c r="D7059" s="49"/>
      <c r="E7059" s="21"/>
      <c r="F7059" s="21"/>
      <c r="G7059" s="21"/>
      <c r="H7059" s="21"/>
      <c r="I7059" s="22"/>
      <c r="J7059" s="23"/>
      <c r="K7059" s="48"/>
      <c r="L7059" s="50"/>
      <c r="N7059" s="24"/>
      <c r="O7059" s="24"/>
      <c r="P7059" s="25"/>
      <c r="Q7059" s="24"/>
    </row>
    <row r="7060" spans="4:17" x14ac:dyDescent="0.15">
      <c r="D7060" s="49"/>
      <c r="E7060" s="21"/>
      <c r="F7060" s="21"/>
      <c r="G7060" s="21"/>
      <c r="H7060" s="21"/>
      <c r="I7060" s="22"/>
      <c r="J7060" s="23"/>
      <c r="K7060" s="48"/>
      <c r="L7060" s="50"/>
      <c r="N7060" s="24"/>
      <c r="O7060" s="24"/>
      <c r="P7060" s="25"/>
      <c r="Q7060" s="24"/>
    </row>
    <row r="7061" spans="4:17" x14ac:dyDescent="0.15">
      <c r="D7061" s="49"/>
      <c r="E7061" s="21"/>
      <c r="F7061" s="21"/>
      <c r="G7061" s="21"/>
      <c r="H7061" s="21"/>
      <c r="I7061" s="22"/>
      <c r="J7061" s="23"/>
      <c r="K7061" s="48"/>
      <c r="L7061" s="50"/>
      <c r="N7061" s="24"/>
      <c r="O7061" s="24"/>
      <c r="P7061" s="25"/>
      <c r="Q7061" s="24"/>
    </row>
    <row r="7062" spans="4:17" x14ac:dyDescent="0.15">
      <c r="D7062" s="49"/>
      <c r="E7062" s="21"/>
      <c r="F7062" s="21"/>
      <c r="G7062" s="21"/>
      <c r="H7062" s="21"/>
      <c r="I7062" s="22"/>
      <c r="J7062" s="23"/>
      <c r="K7062" s="48"/>
      <c r="L7062" s="50"/>
      <c r="N7062" s="24"/>
      <c r="O7062" s="24"/>
      <c r="P7062" s="25"/>
      <c r="Q7062" s="24"/>
    </row>
    <row r="7063" spans="4:17" x14ac:dyDescent="0.15">
      <c r="D7063" s="49"/>
      <c r="E7063" s="21"/>
      <c r="F7063" s="21"/>
      <c r="G7063" s="21"/>
      <c r="H7063" s="21"/>
      <c r="I7063" s="22"/>
      <c r="J7063" s="23"/>
      <c r="K7063" s="48"/>
      <c r="L7063" s="50"/>
      <c r="N7063" s="24"/>
      <c r="O7063" s="24"/>
      <c r="P7063" s="25"/>
      <c r="Q7063" s="24"/>
    </row>
    <row r="7064" spans="4:17" x14ac:dyDescent="0.15">
      <c r="D7064" s="49"/>
      <c r="E7064" s="21"/>
      <c r="F7064" s="21"/>
      <c r="G7064" s="21"/>
      <c r="H7064" s="21"/>
      <c r="I7064" s="22"/>
      <c r="J7064" s="23"/>
      <c r="K7064" s="48"/>
      <c r="L7064" s="50"/>
      <c r="N7064" s="24"/>
      <c r="O7064" s="24"/>
      <c r="P7064" s="25"/>
      <c r="Q7064" s="24"/>
    </row>
    <row r="7065" spans="4:17" x14ac:dyDescent="0.15">
      <c r="D7065" s="49"/>
      <c r="E7065" s="21"/>
      <c r="F7065" s="21"/>
      <c r="G7065" s="21"/>
      <c r="H7065" s="21"/>
      <c r="I7065" s="22"/>
      <c r="J7065" s="23"/>
      <c r="K7065" s="48"/>
      <c r="L7065" s="50"/>
      <c r="N7065" s="24"/>
      <c r="O7065" s="24"/>
      <c r="P7065" s="25"/>
      <c r="Q7065" s="24"/>
    </row>
    <row r="7066" spans="4:17" x14ac:dyDescent="0.15">
      <c r="D7066" s="49"/>
      <c r="E7066" s="21"/>
      <c r="F7066" s="21"/>
      <c r="G7066" s="21"/>
      <c r="H7066" s="21"/>
      <c r="I7066" s="22"/>
      <c r="J7066" s="23"/>
      <c r="K7066" s="48"/>
      <c r="L7066" s="50"/>
      <c r="N7066" s="24"/>
      <c r="O7066" s="24"/>
      <c r="P7066" s="25"/>
      <c r="Q7066" s="24"/>
    </row>
    <row r="7067" spans="4:17" x14ac:dyDescent="0.15">
      <c r="D7067" s="49"/>
      <c r="E7067" s="21"/>
      <c r="F7067" s="21"/>
      <c r="G7067" s="21"/>
      <c r="H7067" s="21"/>
      <c r="I7067" s="22"/>
      <c r="J7067" s="23"/>
      <c r="K7067" s="48"/>
      <c r="L7067" s="50"/>
      <c r="N7067" s="24"/>
      <c r="O7067" s="24"/>
      <c r="P7067" s="25"/>
      <c r="Q7067" s="24"/>
    </row>
    <row r="7068" spans="4:17" x14ac:dyDescent="0.15">
      <c r="D7068" s="49"/>
      <c r="E7068" s="21"/>
      <c r="F7068" s="21"/>
      <c r="G7068" s="21"/>
      <c r="H7068" s="21"/>
      <c r="I7068" s="22"/>
      <c r="J7068" s="23"/>
      <c r="K7068" s="48"/>
      <c r="L7068" s="50"/>
      <c r="N7068" s="24"/>
      <c r="O7068" s="24"/>
      <c r="P7068" s="25"/>
      <c r="Q7068" s="24"/>
    </row>
    <row r="7069" spans="4:17" x14ac:dyDescent="0.15">
      <c r="D7069" s="49"/>
      <c r="E7069" s="21"/>
      <c r="F7069" s="21"/>
      <c r="G7069" s="21"/>
      <c r="H7069" s="21"/>
      <c r="I7069" s="22"/>
      <c r="J7069" s="23"/>
      <c r="K7069" s="48"/>
      <c r="L7069" s="50"/>
      <c r="N7069" s="24"/>
      <c r="O7069" s="24"/>
      <c r="P7069" s="25"/>
      <c r="Q7069" s="24"/>
    </row>
    <row r="7070" spans="4:17" x14ac:dyDescent="0.15">
      <c r="D7070" s="49"/>
      <c r="E7070" s="21"/>
      <c r="F7070" s="21"/>
      <c r="G7070" s="21"/>
      <c r="H7070" s="21"/>
      <c r="I7070" s="22"/>
      <c r="J7070" s="23"/>
      <c r="K7070" s="48"/>
      <c r="L7070" s="50"/>
      <c r="N7070" s="24"/>
      <c r="O7070" s="24"/>
      <c r="P7070" s="25"/>
      <c r="Q7070" s="24"/>
    </row>
    <row r="7071" spans="4:17" x14ac:dyDescent="0.15">
      <c r="D7071" s="49"/>
      <c r="E7071" s="21"/>
      <c r="F7071" s="21"/>
      <c r="G7071" s="21"/>
      <c r="H7071" s="21"/>
      <c r="I7071" s="22"/>
      <c r="J7071" s="23"/>
      <c r="K7071" s="48"/>
      <c r="L7071" s="50"/>
      <c r="N7071" s="24"/>
      <c r="O7071" s="24"/>
      <c r="P7071" s="25"/>
      <c r="Q7071" s="24"/>
    </row>
    <row r="7072" spans="4:17" x14ac:dyDescent="0.15">
      <c r="D7072" s="49"/>
      <c r="E7072" s="21"/>
      <c r="F7072" s="21"/>
      <c r="G7072" s="21"/>
      <c r="H7072" s="21"/>
      <c r="I7072" s="22"/>
      <c r="J7072" s="23"/>
      <c r="K7072" s="48"/>
      <c r="L7072" s="50"/>
      <c r="N7072" s="24"/>
      <c r="O7072" s="24"/>
      <c r="P7072" s="25"/>
      <c r="Q7072" s="24"/>
    </row>
    <row r="7073" spans="4:17" x14ac:dyDescent="0.15">
      <c r="D7073" s="49"/>
      <c r="E7073" s="21"/>
      <c r="F7073" s="21"/>
      <c r="G7073" s="21"/>
      <c r="H7073" s="21"/>
      <c r="I7073" s="22"/>
      <c r="J7073" s="23"/>
      <c r="K7073" s="48"/>
      <c r="L7073" s="50"/>
      <c r="N7073" s="24"/>
      <c r="O7073" s="24"/>
      <c r="P7073" s="25"/>
      <c r="Q7073" s="24"/>
    </row>
    <row r="7074" spans="4:17" x14ac:dyDescent="0.15">
      <c r="D7074" s="49"/>
      <c r="E7074" s="21"/>
      <c r="F7074" s="21"/>
      <c r="G7074" s="21"/>
      <c r="H7074" s="21"/>
      <c r="I7074" s="22"/>
      <c r="J7074" s="23"/>
      <c r="K7074" s="48"/>
      <c r="L7074" s="50"/>
      <c r="N7074" s="24"/>
      <c r="O7074" s="24"/>
      <c r="P7074" s="25"/>
      <c r="Q7074" s="24"/>
    </row>
    <row r="7075" spans="4:17" x14ac:dyDescent="0.15">
      <c r="D7075" s="49"/>
      <c r="E7075" s="21"/>
      <c r="F7075" s="21"/>
      <c r="G7075" s="21"/>
      <c r="H7075" s="21"/>
      <c r="I7075" s="22"/>
      <c r="J7075" s="23"/>
      <c r="K7075" s="48"/>
      <c r="L7075" s="50"/>
      <c r="N7075" s="24"/>
      <c r="O7075" s="24"/>
      <c r="P7075" s="25"/>
      <c r="Q7075" s="24"/>
    </row>
    <row r="7076" spans="4:17" x14ac:dyDescent="0.15">
      <c r="D7076" s="49"/>
      <c r="E7076" s="21"/>
      <c r="F7076" s="21"/>
      <c r="G7076" s="21"/>
      <c r="H7076" s="21"/>
      <c r="I7076" s="22"/>
      <c r="J7076" s="23"/>
      <c r="K7076" s="48"/>
      <c r="L7076" s="50"/>
      <c r="N7076" s="24"/>
      <c r="O7076" s="24"/>
      <c r="P7076" s="25"/>
      <c r="Q7076" s="24"/>
    </row>
    <row r="7077" spans="4:17" x14ac:dyDescent="0.15">
      <c r="D7077" s="49"/>
      <c r="E7077" s="21"/>
      <c r="F7077" s="21"/>
      <c r="G7077" s="21"/>
      <c r="H7077" s="21"/>
      <c r="I7077" s="22"/>
      <c r="J7077" s="23"/>
      <c r="K7077" s="48"/>
      <c r="L7077" s="50"/>
      <c r="N7077" s="24"/>
      <c r="O7077" s="24"/>
      <c r="P7077" s="25"/>
      <c r="Q7077" s="24"/>
    </row>
    <row r="7078" spans="4:17" x14ac:dyDescent="0.15">
      <c r="D7078" s="49"/>
      <c r="E7078" s="21"/>
      <c r="F7078" s="21"/>
      <c r="G7078" s="21"/>
      <c r="H7078" s="21"/>
      <c r="I7078" s="22"/>
      <c r="J7078" s="23"/>
      <c r="K7078" s="48"/>
      <c r="L7078" s="50"/>
      <c r="N7078" s="24"/>
      <c r="O7078" s="24"/>
      <c r="P7078" s="25"/>
      <c r="Q7078" s="24"/>
    </row>
    <row r="7079" spans="4:17" x14ac:dyDescent="0.15">
      <c r="D7079" s="49"/>
      <c r="E7079" s="21"/>
      <c r="F7079" s="21"/>
      <c r="G7079" s="21"/>
      <c r="H7079" s="21"/>
      <c r="I7079" s="22"/>
      <c r="J7079" s="23"/>
      <c r="K7079" s="48"/>
      <c r="L7079" s="50"/>
      <c r="N7079" s="24"/>
      <c r="O7079" s="24"/>
      <c r="P7079" s="25"/>
      <c r="Q7079" s="24"/>
    </row>
    <row r="7080" spans="4:17" x14ac:dyDescent="0.15">
      <c r="D7080" s="49"/>
      <c r="E7080" s="21"/>
      <c r="F7080" s="21"/>
      <c r="G7080" s="21"/>
      <c r="H7080" s="21"/>
      <c r="I7080" s="22"/>
      <c r="J7080" s="23"/>
      <c r="K7080" s="48"/>
      <c r="L7080" s="50"/>
      <c r="N7080" s="24"/>
      <c r="O7080" s="24"/>
      <c r="P7080" s="25"/>
      <c r="Q7080" s="24"/>
    </row>
    <row r="7081" spans="4:17" x14ac:dyDescent="0.15">
      <c r="D7081" s="49"/>
      <c r="E7081" s="21"/>
      <c r="F7081" s="21"/>
      <c r="G7081" s="21"/>
      <c r="H7081" s="21"/>
      <c r="I7081" s="22"/>
      <c r="J7081" s="23"/>
      <c r="K7081" s="48"/>
      <c r="L7081" s="50"/>
      <c r="N7081" s="24"/>
      <c r="O7081" s="24"/>
      <c r="P7081" s="25"/>
      <c r="Q7081" s="24"/>
    </row>
    <row r="7082" spans="4:17" x14ac:dyDescent="0.15">
      <c r="D7082" s="49"/>
      <c r="E7082" s="21"/>
      <c r="F7082" s="21"/>
      <c r="G7082" s="21"/>
      <c r="H7082" s="21"/>
      <c r="I7082" s="22"/>
      <c r="J7082" s="23"/>
      <c r="K7082" s="48"/>
      <c r="L7082" s="50"/>
      <c r="N7082" s="24"/>
      <c r="O7082" s="24"/>
      <c r="P7082" s="25"/>
      <c r="Q7082" s="24"/>
    </row>
    <row r="7083" spans="4:17" x14ac:dyDescent="0.15">
      <c r="D7083" s="49"/>
      <c r="E7083" s="21"/>
      <c r="F7083" s="21"/>
      <c r="G7083" s="21"/>
      <c r="H7083" s="21"/>
      <c r="I7083" s="22"/>
      <c r="J7083" s="23"/>
      <c r="K7083" s="48"/>
      <c r="L7083" s="50"/>
      <c r="N7083" s="24"/>
      <c r="O7083" s="24"/>
      <c r="P7083" s="25"/>
      <c r="Q7083" s="24"/>
    </row>
    <row r="7084" spans="4:17" x14ac:dyDescent="0.15">
      <c r="D7084" s="49"/>
      <c r="E7084" s="21"/>
      <c r="F7084" s="21"/>
      <c r="G7084" s="21"/>
      <c r="H7084" s="21"/>
      <c r="I7084" s="22"/>
      <c r="J7084" s="23"/>
      <c r="K7084" s="48"/>
      <c r="L7084" s="50"/>
      <c r="N7084" s="24"/>
      <c r="O7084" s="24"/>
      <c r="P7084" s="25"/>
      <c r="Q7084" s="24"/>
    </row>
    <row r="7085" spans="4:17" x14ac:dyDescent="0.15">
      <c r="D7085" s="49"/>
      <c r="E7085" s="21"/>
      <c r="F7085" s="21"/>
      <c r="G7085" s="21"/>
      <c r="H7085" s="21"/>
      <c r="I7085" s="22"/>
      <c r="J7085" s="23"/>
      <c r="K7085" s="48"/>
      <c r="L7085" s="50"/>
      <c r="N7085" s="24"/>
      <c r="O7085" s="24"/>
      <c r="P7085" s="25"/>
      <c r="Q7085" s="24"/>
    </row>
    <row r="7086" spans="4:17" x14ac:dyDescent="0.15">
      <c r="D7086" s="49"/>
      <c r="E7086" s="21"/>
      <c r="F7086" s="21"/>
      <c r="G7086" s="21"/>
      <c r="H7086" s="21"/>
      <c r="I7086" s="22"/>
      <c r="J7086" s="23"/>
      <c r="K7086" s="48"/>
      <c r="L7086" s="50"/>
      <c r="N7086" s="24"/>
      <c r="O7086" s="24"/>
      <c r="P7086" s="25"/>
      <c r="Q7086" s="24"/>
    </row>
    <row r="7087" spans="4:17" x14ac:dyDescent="0.15">
      <c r="D7087" s="49"/>
      <c r="E7087" s="21"/>
      <c r="F7087" s="21"/>
      <c r="G7087" s="21"/>
      <c r="H7087" s="21"/>
      <c r="I7087" s="22"/>
      <c r="J7087" s="23"/>
      <c r="K7087" s="48"/>
      <c r="L7087" s="50"/>
      <c r="N7087" s="24"/>
      <c r="O7087" s="24"/>
      <c r="P7087" s="25"/>
      <c r="Q7087" s="24"/>
    </row>
    <row r="7088" spans="4:17" x14ac:dyDescent="0.15">
      <c r="D7088" s="49"/>
      <c r="E7088" s="21"/>
      <c r="F7088" s="21"/>
      <c r="G7088" s="21"/>
      <c r="H7088" s="21"/>
      <c r="I7088" s="22"/>
      <c r="J7088" s="23"/>
      <c r="K7088" s="48"/>
      <c r="L7088" s="50"/>
      <c r="N7088" s="24"/>
      <c r="O7088" s="24"/>
      <c r="P7088" s="25"/>
      <c r="Q7088" s="24"/>
    </row>
    <row r="7089" spans="4:17" x14ac:dyDescent="0.15">
      <c r="D7089" s="49"/>
      <c r="E7089" s="21"/>
      <c r="F7089" s="21"/>
      <c r="G7089" s="21"/>
      <c r="H7089" s="21"/>
      <c r="I7089" s="22"/>
      <c r="J7089" s="23"/>
      <c r="K7089" s="48"/>
      <c r="L7089" s="50"/>
      <c r="N7089" s="24"/>
      <c r="O7089" s="24"/>
      <c r="P7089" s="25"/>
      <c r="Q7089" s="24"/>
    </row>
    <row r="7090" spans="4:17" x14ac:dyDescent="0.15">
      <c r="D7090" s="49"/>
      <c r="E7090" s="21"/>
      <c r="F7090" s="21"/>
      <c r="G7090" s="21"/>
      <c r="H7090" s="21"/>
      <c r="I7090" s="22"/>
      <c r="J7090" s="23"/>
      <c r="K7090" s="48"/>
      <c r="L7090" s="50"/>
      <c r="N7090" s="24"/>
      <c r="O7090" s="24"/>
      <c r="P7090" s="25"/>
      <c r="Q7090" s="24"/>
    </row>
    <row r="7091" spans="4:17" x14ac:dyDescent="0.15">
      <c r="D7091" s="49"/>
      <c r="E7091" s="21"/>
      <c r="F7091" s="21"/>
      <c r="G7091" s="21"/>
      <c r="H7091" s="21"/>
      <c r="I7091" s="22"/>
      <c r="J7091" s="23"/>
      <c r="K7091" s="48"/>
      <c r="L7091" s="50"/>
      <c r="N7091" s="24"/>
      <c r="O7091" s="24"/>
      <c r="P7091" s="25"/>
      <c r="Q7091" s="24"/>
    </row>
    <row r="7092" spans="4:17" x14ac:dyDescent="0.15">
      <c r="D7092" s="49"/>
      <c r="E7092" s="21"/>
      <c r="F7092" s="21"/>
      <c r="G7092" s="21"/>
      <c r="H7092" s="21"/>
      <c r="I7092" s="22"/>
      <c r="J7092" s="23"/>
      <c r="K7092" s="48"/>
      <c r="L7092" s="50"/>
      <c r="N7092" s="24"/>
      <c r="O7092" s="24"/>
      <c r="P7092" s="25"/>
      <c r="Q7092" s="24"/>
    </row>
    <row r="7093" spans="4:17" x14ac:dyDescent="0.15">
      <c r="D7093" s="49"/>
      <c r="E7093" s="21"/>
      <c r="F7093" s="21"/>
      <c r="G7093" s="21"/>
      <c r="H7093" s="21"/>
      <c r="I7093" s="22"/>
      <c r="J7093" s="23"/>
      <c r="K7093" s="48"/>
      <c r="L7093" s="50"/>
      <c r="N7093" s="24"/>
      <c r="O7093" s="24"/>
      <c r="P7093" s="25"/>
      <c r="Q7093" s="24"/>
    </row>
    <row r="7094" spans="4:17" x14ac:dyDescent="0.15">
      <c r="D7094" s="49"/>
      <c r="E7094" s="21"/>
      <c r="F7094" s="21"/>
      <c r="G7094" s="21"/>
      <c r="H7094" s="21"/>
      <c r="I7094" s="22"/>
      <c r="J7094" s="23"/>
      <c r="K7094" s="48"/>
      <c r="L7094" s="50"/>
      <c r="N7094" s="24"/>
      <c r="O7094" s="24"/>
      <c r="P7094" s="25"/>
      <c r="Q7094" s="24"/>
    </row>
    <row r="7095" spans="4:17" x14ac:dyDescent="0.15">
      <c r="D7095" s="49"/>
      <c r="E7095" s="21"/>
      <c r="F7095" s="21"/>
      <c r="G7095" s="21"/>
      <c r="H7095" s="21"/>
      <c r="I7095" s="22"/>
      <c r="J7095" s="23"/>
      <c r="K7095" s="48"/>
      <c r="L7095" s="50"/>
      <c r="N7095" s="24"/>
      <c r="O7095" s="24"/>
      <c r="P7095" s="25"/>
      <c r="Q7095" s="24"/>
    </row>
    <row r="7096" spans="4:17" x14ac:dyDescent="0.15">
      <c r="D7096" s="49"/>
      <c r="E7096" s="21"/>
      <c r="F7096" s="21"/>
      <c r="G7096" s="21"/>
      <c r="H7096" s="21"/>
      <c r="I7096" s="22"/>
      <c r="J7096" s="23"/>
      <c r="K7096" s="48"/>
      <c r="L7096" s="50"/>
      <c r="N7096" s="24"/>
      <c r="O7096" s="24"/>
      <c r="P7096" s="25"/>
      <c r="Q7096" s="24"/>
    </row>
    <row r="7097" spans="4:17" x14ac:dyDescent="0.15">
      <c r="D7097" s="49"/>
      <c r="E7097" s="21"/>
      <c r="F7097" s="21"/>
      <c r="G7097" s="21"/>
      <c r="H7097" s="21"/>
      <c r="I7097" s="22"/>
      <c r="J7097" s="23"/>
      <c r="K7097" s="48"/>
      <c r="L7097" s="50"/>
      <c r="N7097" s="24"/>
      <c r="O7097" s="24"/>
      <c r="P7097" s="25"/>
      <c r="Q7097" s="24"/>
    </row>
    <row r="7098" spans="4:17" x14ac:dyDescent="0.15">
      <c r="D7098" s="49"/>
      <c r="E7098" s="21"/>
      <c r="F7098" s="21"/>
      <c r="G7098" s="21"/>
      <c r="H7098" s="21"/>
      <c r="I7098" s="22"/>
      <c r="J7098" s="23"/>
      <c r="K7098" s="48"/>
      <c r="L7098" s="50"/>
      <c r="N7098" s="24"/>
      <c r="O7098" s="24"/>
      <c r="P7098" s="25"/>
      <c r="Q7098" s="24"/>
    </row>
    <row r="7099" spans="4:17" x14ac:dyDescent="0.15">
      <c r="D7099" s="49"/>
      <c r="E7099" s="21"/>
      <c r="F7099" s="21"/>
      <c r="G7099" s="21"/>
      <c r="H7099" s="21"/>
      <c r="I7099" s="22"/>
      <c r="J7099" s="23"/>
      <c r="K7099" s="48"/>
      <c r="L7099" s="50"/>
      <c r="N7099" s="24"/>
      <c r="O7099" s="24"/>
      <c r="P7099" s="25"/>
      <c r="Q7099" s="24"/>
    </row>
    <row r="7100" spans="4:17" x14ac:dyDescent="0.15">
      <c r="D7100" s="49"/>
      <c r="E7100" s="21"/>
      <c r="F7100" s="21"/>
      <c r="G7100" s="21"/>
      <c r="H7100" s="21"/>
      <c r="I7100" s="22"/>
      <c r="J7100" s="23"/>
      <c r="K7100" s="48"/>
      <c r="L7100" s="50"/>
      <c r="N7100" s="24"/>
      <c r="O7100" s="24"/>
      <c r="P7100" s="25"/>
      <c r="Q7100" s="24"/>
    </row>
    <row r="7101" spans="4:17" x14ac:dyDescent="0.15">
      <c r="D7101" s="49"/>
      <c r="E7101" s="21"/>
      <c r="F7101" s="21"/>
      <c r="G7101" s="21"/>
      <c r="H7101" s="21"/>
      <c r="I7101" s="22"/>
      <c r="J7101" s="23"/>
      <c r="K7101" s="48"/>
      <c r="L7101" s="50"/>
      <c r="N7101" s="24"/>
      <c r="O7101" s="24"/>
      <c r="P7101" s="25"/>
      <c r="Q7101" s="24"/>
    </row>
    <row r="7102" spans="4:17" x14ac:dyDescent="0.15">
      <c r="D7102" s="49"/>
      <c r="E7102" s="21"/>
      <c r="F7102" s="21"/>
      <c r="G7102" s="21"/>
      <c r="H7102" s="21"/>
      <c r="I7102" s="22"/>
      <c r="J7102" s="23"/>
      <c r="K7102" s="48"/>
      <c r="L7102" s="50"/>
      <c r="N7102" s="24"/>
      <c r="O7102" s="24"/>
      <c r="P7102" s="25"/>
      <c r="Q7102" s="24"/>
    </row>
    <row r="7103" spans="4:17" x14ac:dyDescent="0.15">
      <c r="D7103" s="49"/>
      <c r="E7103" s="21"/>
      <c r="F7103" s="21"/>
      <c r="G7103" s="21"/>
      <c r="H7103" s="21"/>
      <c r="I7103" s="22"/>
      <c r="J7103" s="23"/>
      <c r="K7103" s="48"/>
      <c r="L7103" s="50"/>
      <c r="N7103" s="24"/>
      <c r="O7103" s="24"/>
      <c r="P7103" s="25"/>
      <c r="Q7103" s="24"/>
    </row>
    <row r="7104" spans="4:17" x14ac:dyDescent="0.15">
      <c r="D7104" s="49"/>
      <c r="E7104" s="21"/>
      <c r="F7104" s="21"/>
      <c r="G7104" s="21"/>
      <c r="H7104" s="21"/>
      <c r="I7104" s="22"/>
      <c r="J7104" s="23"/>
      <c r="K7104" s="48"/>
      <c r="L7104" s="50"/>
      <c r="N7104" s="24"/>
      <c r="O7104" s="24"/>
      <c r="P7104" s="25"/>
      <c r="Q7104" s="24"/>
    </row>
    <row r="7105" spans="4:17" x14ac:dyDescent="0.15">
      <c r="D7105" s="49"/>
      <c r="E7105" s="21"/>
      <c r="F7105" s="21"/>
      <c r="G7105" s="21"/>
      <c r="H7105" s="21"/>
      <c r="I7105" s="22"/>
      <c r="J7105" s="23"/>
      <c r="K7105" s="48"/>
      <c r="L7105" s="50"/>
      <c r="N7105" s="24"/>
      <c r="O7105" s="24"/>
      <c r="P7105" s="25"/>
      <c r="Q7105" s="24"/>
    </row>
    <row r="7106" spans="4:17" x14ac:dyDescent="0.15">
      <c r="D7106" s="49"/>
      <c r="E7106" s="21"/>
      <c r="F7106" s="21"/>
      <c r="G7106" s="21"/>
      <c r="H7106" s="21"/>
      <c r="I7106" s="22"/>
      <c r="J7106" s="23"/>
      <c r="K7106" s="48"/>
      <c r="L7106" s="50"/>
      <c r="N7106" s="24"/>
      <c r="O7106" s="24"/>
      <c r="P7106" s="25"/>
      <c r="Q7106" s="24"/>
    </row>
    <row r="7107" spans="4:17" x14ac:dyDescent="0.15">
      <c r="D7107" s="49"/>
      <c r="E7107" s="21"/>
      <c r="F7107" s="21"/>
      <c r="G7107" s="21"/>
      <c r="H7107" s="21"/>
      <c r="I7107" s="22"/>
      <c r="J7107" s="23"/>
      <c r="K7107" s="48"/>
      <c r="L7107" s="50"/>
      <c r="N7107" s="24"/>
      <c r="O7107" s="24"/>
      <c r="P7107" s="25"/>
      <c r="Q7107" s="24"/>
    </row>
    <row r="7108" spans="4:17" x14ac:dyDescent="0.15">
      <c r="D7108" s="49"/>
      <c r="E7108" s="21"/>
      <c r="F7108" s="21"/>
      <c r="G7108" s="21"/>
      <c r="H7108" s="21"/>
      <c r="I7108" s="22"/>
      <c r="J7108" s="23"/>
      <c r="K7108" s="48"/>
      <c r="L7108" s="50"/>
      <c r="N7108" s="24"/>
      <c r="O7108" s="24"/>
      <c r="P7108" s="25"/>
      <c r="Q7108" s="24"/>
    </row>
    <row r="7109" spans="4:17" x14ac:dyDescent="0.15">
      <c r="D7109" s="49"/>
      <c r="E7109" s="21"/>
      <c r="F7109" s="21"/>
      <c r="G7109" s="21"/>
      <c r="H7109" s="21"/>
      <c r="I7109" s="22"/>
      <c r="J7109" s="23"/>
      <c r="K7109" s="48"/>
      <c r="L7109" s="50"/>
      <c r="N7109" s="24"/>
      <c r="O7109" s="24"/>
      <c r="P7109" s="25"/>
      <c r="Q7109" s="24"/>
    </row>
    <row r="7110" spans="4:17" x14ac:dyDescent="0.15">
      <c r="D7110" s="49"/>
      <c r="E7110" s="21"/>
      <c r="F7110" s="21"/>
      <c r="G7110" s="21"/>
      <c r="H7110" s="21"/>
      <c r="I7110" s="22"/>
      <c r="J7110" s="23"/>
      <c r="K7110" s="48"/>
      <c r="L7110" s="50"/>
      <c r="N7110" s="24"/>
      <c r="O7110" s="24"/>
      <c r="P7110" s="25"/>
      <c r="Q7110" s="24"/>
    </row>
    <row r="7111" spans="4:17" x14ac:dyDescent="0.15">
      <c r="D7111" s="49"/>
      <c r="E7111" s="21"/>
      <c r="F7111" s="21"/>
      <c r="G7111" s="21"/>
      <c r="H7111" s="21"/>
      <c r="I7111" s="22"/>
      <c r="J7111" s="23"/>
      <c r="K7111" s="48"/>
      <c r="L7111" s="50"/>
      <c r="N7111" s="24"/>
      <c r="O7111" s="24"/>
      <c r="P7111" s="25"/>
      <c r="Q7111" s="24"/>
    </row>
    <row r="7112" spans="4:17" x14ac:dyDescent="0.15">
      <c r="D7112" s="49"/>
      <c r="E7112" s="21"/>
      <c r="F7112" s="21"/>
      <c r="G7112" s="21"/>
      <c r="H7112" s="21"/>
      <c r="I7112" s="22"/>
      <c r="J7112" s="23"/>
      <c r="K7112" s="48"/>
      <c r="L7112" s="50"/>
      <c r="N7112" s="24"/>
      <c r="O7112" s="24"/>
      <c r="P7112" s="25"/>
      <c r="Q7112" s="24"/>
    </row>
    <row r="7113" spans="4:17" x14ac:dyDescent="0.15">
      <c r="D7113" s="49"/>
      <c r="E7113" s="21"/>
      <c r="F7113" s="21"/>
      <c r="G7113" s="21"/>
      <c r="H7113" s="21"/>
      <c r="I7113" s="22"/>
      <c r="J7113" s="23"/>
      <c r="K7113" s="48"/>
      <c r="L7113" s="50"/>
      <c r="N7113" s="24"/>
      <c r="O7113" s="24"/>
      <c r="P7113" s="25"/>
      <c r="Q7113" s="24"/>
    </row>
    <row r="7114" spans="4:17" x14ac:dyDescent="0.15">
      <c r="D7114" s="49"/>
      <c r="E7114" s="21"/>
      <c r="F7114" s="21"/>
      <c r="G7114" s="21"/>
      <c r="H7114" s="21"/>
      <c r="I7114" s="22"/>
      <c r="J7114" s="23"/>
      <c r="K7114" s="48"/>
      <c r="L7114" s="50"/>
      <c r="N7114" s="24"/>
      <c r="O7114" s="24"/>
      <c r="P7114" s="25"/>
      <c r="Q7114" s="24"/>
    </row>
    <row r="7115" spans="4:17" x14ac:dyDescent="0.15">
      <c r="D7115" s="49"/>
      <c r="E7115" s="21"/>
      <c r="F7115" s="21"/>
      <c r="G7115" s="21"/>
      <c r="H7115" s="21"/>
      <c r="I7115" s="22"/>
      <c r="J7115" s="23"/>
      <c r="K7115" s="48"/>
      <c r="L7115" s="50"/>
      <c r="N7115" s="24"/>
      <c r="O7115" s="24"/>
      <c r="P7115" s="25"/>
      <c r="Q7115" s="24"/>
    </row>
    <row r="7116" spans="4:17" x14ac:dyDescent="0.15">
      <c r="D7116" s="49"/>
      <c r="E7116" s="21"/>
      <c r="F7116" s="21"/>
      <c r="G7116" s="21"/>
      <c r="H7116" s="21"/>
      <c r="I7116" s="22"/>
      <c r="J7116" s="23"/>
      <c r="K7116" s="48"/>
      <c r="L7116" s="50"/>
      <c r="N7116" s="24"/>
      <c r="O7116" s="24"/>
      <c r="P7116" s="25"/>
      <c r="Q7116" s="24"/>
    </row>
    <row r="7117" spans="4:17" x14ac:dyDescent="0.15">
      <c r="D7117" s="49"/>
      <c r="E7117" s="21"/>
      <c r="F7117" s="21"/>
      <c r="G7117" s="21"/>
      <c r="H7117" s="21"/>
      <c r="I7117" s="22"/>
      <c r="J7117" s="23"/>
      <c r="K7117" s="48"/>
      <c r="L7117" s="50"/>
      <c r="N7117" s="24"/>
      <c r="O7117" s="24"/>
      <c r="P7117" s="25"/>
      <c r="Q7117" s="24"/>
    </row>
    <row r="7118" spans="4:17" x14ac:dyDescent="0.15">
      <c r="D7118" s="49"/>
      <c r="E7118" s="21"/>
      <c r="F7118" s="21"/>
      <c r="G7118" s="21"/>
      <c r="H7118" s="21"/>
      <c r="I7118" s="22"/>
      <c r="J7118" s="23"/>
      <c r="K7118" s="48"/>
      <c r="L7118" s="50"/>
      <c r="N7118" s="24"/>
      <c r="O7118" s="24"/>
      <c r="P7118" s="25"/>
      <c r="Q7118" s="24"/>
    </row>
    <row r="7119" spans="4:17" x14ac:dyDescent="0.15">
      <c r="D7119" s="49"/>
      <c r="E7119" s="21"/>
      <c r="F7119" s="21"/>
      <c r="G7119" s="21"/>
      <c r="H7119" s="21"/>
      <c r="I7119" s="22"/>
      <c r="J7119" s="23"/>
      <c r="K7119" s="48"/>
      <c r="L7119" s="50"/>
      <c r="N7119" s="24"/>
      <c r="O7119" s="24"/>
      <c r="P7119" s="25"/>
      <c r="Q7119" s="24"/>
    </row>
    <row r="7120" spans="4:17" x14ac:dyDescent="0.15">
      <c r="D7120" s="49"/>
      <c r="E7120" s="21"/>
      <c r="F7120" s="21"/>
      <c r="G7120" s="21"/>
      <c r="H7120" s="21"/>
      <c r="I7120" s="22"/>
      <c r="J7120" s="23"/>
      <c r="K7120" s="48"/>
      <c r="L7120" s="50"/>
      <c r="N7120" s="24"/>
      <c r="O7120" s="24"/>
      <c r="P7120" s="25"/>
      <c r="Q7120" s="24"/>
    </row>
    <row r="7121" spans="4:17" x14ac:dyDescent="0.15">
      <c r="D7121" s="49"/>
      <c r="E7121" s="21"/>
      <c r="F7121" s="21"/>
      <c r="G7121" s="21"/>
      <c r="H7121" s="21"/>
      <c r="I7121" s="22"/>
      <c r="J7121" s="23"/>
      <c r="K7121" s="48"/>
      <c r="L7121" s="50"/>
      <c r="N7121" s="24"/>
      <c r="O7121" s="24"/>
      <c r="P7121" s="25"/>
      <c r="Q7121" s="24"/>
    </row>
    <row r="7122" spans="4:17" x14ac:dyDescent="0.15">
      <c r="D7122" s="49"/>
      <c r="E7122" s="21"/>
      <c r="F7122" s="21"/>
      <c r="G7122" s="21"/>
      <c r="H7122" s="21"/>
      <c r="I7122" s="22"/>
      <c r="J7122" s="23"/>
      <c r="K7122" s="48"/>
      <c r="L7122" s="50"/>
      <c r="N7122" s="24"/>
      <c r="O7122" s="24"/>
      <c r="P7122" s="25"/>
      <c r="Q7122" s="24"/>
    </row>
    <row r="7123" spans="4:17" x14ac:dyDescent="0.15">
      <c r="D7123" s="49"/>
      <c r="E7123" s="21"/>
      <c r="F7123" s="21"/>
      <c r="G7123" s="21"/>
      <c r="H7123" s="21"/>
      <c r="I7123" s="22"/>
      <c r="J7123" s="23"/>
      <c r="K7123" s="48"/>
      <c r="L7123" s="50"/>
      <c r="N7123" s="24"/>
      <c r="O7123" s="24"/>
      <c r="P7123" s="25"/>
      <c r="Q7123" s="24"/>
    </row>
    <row r="7124" spans="4:17" x14ac:dyDescent="0.15">
      <c r="D7124" s="49"/>
      <c r="E7124" s="21"/>
      <c r="F7124" s="21"/>
      <c r="G7124" s="21"/>
      <c r="H7124" s="21"/>
      <c r="I7124" s="22"/>
      <c r="J7124" s="23"/>
      <c r="K7124" s="48"/>
      <c r="L7124" s="50"/>
      <c r="N7124" s="24"/>
      <c r="O7124" s="24"/>
      <c r="P7124" s="25"/>
      <c r="Q7124" s="24"/>
    </row>
    <row r="7125" spans="4:17" x14ac:dyDescent="0.15">
      <c r="D7125" s="49"/>
      <c r="E7125" s="21"/>
      <c r="F7125" s="21"/>
      <c r="G7125" s="21"/>
      <c r="H7125" s="21"/>
      <c r="I7125" s="22"/>
      <c r="J7125" s="23"/>
      <c r="K7125" s="48"/>
      <c r="L7125" s="50"/>
      <c r="N7125" s="24"/>
      <c r="O7125" s="24"/>
      <c r="P7125" s="25"/>
      <c r="Q7125" s="24"/>
    </row>
    <row r="7126" spans="4:17" x14ac:dyDescent="0.15">
      <c r="D7126" s="49"/>
      <c r="E7126" s="21"/>
      <c r="F7126" s="21"/>
      <c r="G7126" s="21"/>
      <c r="H7126" s="21"/>
      <c r="I7126" s="22"/>
      <c r="J7126" s="23"/>
      <c r="K7126" s="48"/>
      <c r="L7126" s="50"/>
      <c r="N7126" s="24"/>
      <c r="O7126" s="24"/>
      <c r="P7126" s="25"/>
      <c r="Q7126" s="24"/>
    </row>
    <row r="7127" spans="4:17" x14ac:dyDescent="0.15">
      <c r="D7127" s="49"/>
      <c r="E7127" s="21"/>
      <c r="F7127" s="21"/>
      <c r="G7127" s="21"/>
      <c r="H7127" s="21"/>
      <c r="I7127" s="22"/>
      <c r="J7127" s="23"/>
      <c r="K7127" s="48"/>
      <c r="L7127" s="50"/>
      <c r="N7127" s="24"/>
      <c r="O7127" s="24"/>
      <c r="P7127" s="25"/>
      <c r="Q7127" s="24"/>
    </row>
    <row r="7128" spans="4:17" x14ac:dyDescent="0.15">
      <c r="D7128" s="49"/>
      <c r="E7128" s="21"/>
      <c r="F7128" s="21"/>
      <c r="G7128" s="21"/>
      <c r="H7128" s="21"/>
      <c r="I7128" s="22"/>
      <c r="J7128" s="23"/>
      <c r="K7128" s="48"/>
      <c r="L7128" s="50"/>
      <c r="N7128" s="24"/>
      <c r="O7128" s="24"/>
      <c r="P7128" s="25"/>
      <c r="Q7128" s="24"/>
    </row>
    <row r="7129" spans="4:17" x14ac:dyDescent="0.15">
      <c r="D7129" s="49"/>
      <c r="E7129" s="21"/>
      <c r="F7129" s="21"/>
      <c r="G7129" s="21"/>
      <c r="H7129" s="21"/>
      <c r="I7129" s="22"/>
      <c r="J7129" s="23"/>
      <c r="K7129" s="48"/>
      <c r="L7129" s="50"/>
      <c r="N7129" s="24"/>
      <c r="O7129" s="24"/>
      <c r="P7129" s="25"/>
      <c r="Q7129" s="24"/>
    </row>
    <row r="7130" spans="4:17" x14ac:dyDescent="0.15">
      <c r="D7130" s="49"/>
      <c r="E7130" s="21"/>
      <c r="F7130" s="21"/>
      <c r="G7130" s="21"/>
      <c r="H7130" s="21"/>
      <c r="I7130" s="22"/>
      <c r="J7130" s="23"/>
      <c r="K7130" s="48"/>
      <c r="L7130" s="50"/>
      <c r="N7130" s="24"/>
      <c r="O7130" s="24"/>
      <c r="P7130" s="25"/>
      <c r="Q7130" s="24"/>
    </row>
    <row r="7131" spans="4:17" x14ac:dyDescent="0.15">
      <c r="D7131" s="49"/>
      <c r="E7131" s="21"/>
      <c r="F7131" s="21"/>
      <c r="G7131" s="21"/>
      <c r="H7131" s="21"/>
      <c r="I7131" s="22"/>
      <c r="J7131" s="23"/>
      <c r="K7131" s="48"/>
      <c r="L7131" s="50"/>
      <c r="N7131" s="24"/>
      <c r="O7131" s="24"/>
      <c r="P7131" s="25"/>
      <c r="Q7131" s="24"/>
    </row>
    <row r="7132" spans="4:17" x14ac:dyDescent="0.15">
      <c r="D7132" s="49"/>
      <c r="E7132" s="21"/>
      <c r="F7132" s="21"/>
      <c r="G7132" s="21"/>
      <c r="H7132" s="21"/>
      <c r="I7132" s="22"/>
      <c r="J7132" s="23"/>
      <c r="K7132" s="48"/>
      <c r="L7132" s="50"/>
      <c r="N7132" s="24"/>
      <c r="O7132" s="24"/>
      <c r="P7132" s="25"/>
      <c r="Q7132" s="24"/>
    </row>
    <row r="7133" spans="4:17" x14ac:dyDescent="0.15">
      <c r="D7133" s="49"/>
      <c r="E7133" s="21"/>
      <c r="F7133" s="21"/>
      <c r="G7133" s="21"/>
      <c r="H7133" s="21"/>
      <c r="I7133" s="22"/>
      <c r="J7133" s="23"/>
      <c r="K7133" s="48"/>
      <c r="L7133" s="50"/>
      <c r="N7133" s="24"/>
      <c r="O7133" s="24"/>
      <c r="P7133" s="25"/>
      <c r="Q7133" s="24"/>
    </row>
    <row r="7134" spans="4:17" x14ac:dyDescent="0.15">
      <c r="D7134" s="49"/>
      <c r="E7134" s="21"/>
      <c r="F7134" s="21"/>
      <c r="G7134" s="21"/>
      <c r="H7134" s="21"/>
      <c r="I7134" s="22"/>
      <c r="J7134" s="23"/>
      <c r="K7134" s="48"/>
      <c r="L7134" s="50"/>
      <c r="N7134" s="24"/>
      <c r="O7134" s="24"/>
      <c r="P7134" s="25"/>
      <c r="Q7134" s="24"/>
    </row>
    <row r="7135" spans="4:17" x14ac:dyDescent="0.15">
      <c r="D7135" s="49"/>
      <c r="E7135" s="21"/>
      <c r="F7135" s="21"/>
      <c r="G7135" s="21"/>
      <c r="H7135" s="21"/>
      <c r="I7135" s="22"/>
      <c r="J7135" s="23"/>
      <c r="K7135" s="48"/>
      <c r="L7135" s="50"/>
      <c r="N7135" s="24"/>
      <c r="O7135" s="24"/>
      <c r="P7135" s="25"/>
      <c r="Q7135" s="24"/>
    </row>
    <row r="7136" spans="4:17" x14ac:dyDescent="0.15">
      <c r="D7136" s="49"/>
      <c r="E7136" s="21"/>
      <c r="F7136" s="21"/>
      <c r="G7136" s="21"/>
      <c r="H7136" s="21"/>
      <c r="I7136" s="22"/>
      <c r="J7136" s="23"/>
      <c r="K7136" s="48"/>
      <c r="L7136" s="50"/>
      <c r="N7136" s="24"/>
      <c r="O7136" s="24"/>
      <c r="P7136" s="25"/>
      <c r="Q7136" s="24"/>
    </row>
    <row r="7137" spans="4:17" x14ac:dyDescent="0.15">
      <c r="D7137" s="49"/>
      <c r="E7137" s="21"/>
      <c r="F7137" s="21"/>
      <c r="G7137" s="21"/>
      <c r="H7137" s="21"/>
      <c r="I7137" s="22"/>
      <c r="J7137" s="23"/>
      <c r="K7137" s="48"/>
      <c r="L7137" s="50"/>
      <c r="N7137" s="24"/>
      <c r="O7137" s="24"/>
      <c r="P7137" s="25"/>
      <c r="Q7137" s="24"/>
    </row>
    <row r="7138" spans="4:17" x14ac:dyDescent="0.15">
      <c r="D7138" s="49"/>
      <c r="E7138" s="21"/>
      <c r="F7138" s="21"/>
      <c r="G7138" s="21"/>
      <c r="H7138" s="21"/>
      <c r="I7138" s="22"/>
      <c r="J7138" s="23"/>
      <c r="K7138" s="48"/>
      <c r="L7138" s="50"/>
      <c r="N7138" s="24"/>
      <c r="O7138" s="24"/>
      <c r="P7138" s="25"/>
      <c r="Q7138" s="24"/>
    </row>
    <row r="7139" spans="4:17" x14ac:dyDescent="0.15">
      <c r="D7139" s="49"/>
      <c r="E7139" s="21"/>
      <c r="F7139" s="21"/>
      <c r="G7139" s="21"/>
      <c r="H7139" s="21"/>
      <c r="I7139" s="22"/>
      <c r="J7139" s="23"/>
      <c r="K7139" s="48"/>
      <c r="L7139" s="50"/>
      <c r="N7139" s="24"/>
      <c r="O7139" s="24"/>
      <c r="P7139" s="25"/>
      <c r="Q7139" s="24"/>
    </row>
    <row r="7140" spans="4:17" x14ac:dyDescent="0.15">
      <c r="D7140" s="49"/>
      <c r="E7140" s="21"/>
      <c r="F7140" s="21"/>
      <c r="G7140" s="21"/>
      <c r="H7140" s="21"/>
      <c r="I7140" s="22"/>
      <c r="J7140" s="23"/>
      <c r="K7140" s="48"/>
      <c r="L7140" s="50"/>
      <c r="N7140" s="24"/>
      <c r="O7140" s="24"/>
      <c r="P7140" s="25"/>
      <c r="Q7140" s="24"/>
    </row>
    <row r="7141" spans="4:17" x14ac:dyDescent="0.15">
      <c r="D7141" s="49"/>
      <c r="E7141" s="21"/>
      <c r="F7141" s="21"/>
      <c r="G7141" s="21"/>
      <c r="H7141" s="21"/>
      <c r="I7141" s="22"/>
      <c r="J7141" s="23"/>
      <c r="K7141" s="48"/>
      <c r="L7141" s="50"/>
      <c r="N7141" s="24"/>
      <c r="O7141" s="24"/>
      <c r="P7141" s="25"/>
      <c r="Q7141" s="24"/>
    </row>
    <row r="7142" spans="4:17" x14ac:dyDescent="0.15">
      <c r="D7142" s="49"/>
      <c r="E7142" s="21"/>
      <c r="F7142" s="21"/>
      <c r="G7142" s="21"/>
      <c r="H7142" s="21"/>
      <c r="I7142" s="22"/>
      <c r="J7142" s="23"/>
      <c r="K7142" s="48"/>
      <c r="L7142" s="50"/>
      <c r="N7142" s="24"/>
      <c r="O7142" s="24"/>
      <c r="P7142" s="25"/>
      <c r="Q7142" s="24"/>
    </row>
    <row r="7143" spans="4:17" x14ac:dyDescent="0.15">
      <c r="D7143" s="49"/>
      <c r="E7143" s="21"/>
      <c r="F7143" s="21"/>
      <c r="G7143" s="21"/>
      <c r="H7143" s="21"/>
      <c r="I7143" s="22"/>
      <c r="J7143" s="23"/>
      <c r="K7143" s="48"/>
      <c r="L7143" s="50"/>
      <c r="N7143" s="24"/>
      <c r="O7143" s="24"/>
      <c r="P7143" s="25"/>
      <c r="Q7143" s="24"/>
    </row>
    <row r="7144" spans="4:17" x14ac:dyDescent="0.15">
      <c r="D7144" s="49"/>
      <c r="E7144" s="21"/>
      <c r="F7144" s="21"/>
      <c r="G7144" s="21"/>
      <c r="H7144" s="21"/>
      <c r="I7144" s="22"/>
      <c r="J7144" s="23"/>
      <c r="K7144" s="48"/>
      <c r="L7144" s="50"/>
      <c r="N7144" s="24"/>
      <c r="O7144" s="24"/>
      <c r="P7144" s="25"/>
      <c r="Q7144" s="24"/>
    </row>
    <row r="7145" spans="4:17" x14ac:dyDescent="0.15">
      <c r="D7145" s="49"/>
      <c r="E7145" s="21"/>
      <c r="F7145" s="21"/>
      <c r="G7145" s="21"/>
      <c r="H7145" s="21"/>
      <c r="I7145" s="22"/>
      <c r="J7145" s="23"/>
      <c r="K7145" s="48"/>
      <c r="L7145" s="50"/>
      <c r="N7145" s="24"/>
      <c r="O7145" s="24"/>
      <c r="P7145" s="25"/>
      <c r="Q7145" s="24"/>
    </row>
    <row r="7146" spans="4:17" x14ac:dyDescent="0.15">
      <c r="D7146" s="49"/>
      <c r="E7146" s="21"/>
      <c r="F7146" s="21"/>
      <c r="G7146" s="21"/>
      <c r="H7146" s="21"/>
      <c r="I7146" s="22"/>
      <c r="J7146" s="23"/>
      <c r="K7146" s="48"/>
      <c r="L7146" s="50"/>
      <c r="N7146" s="24"/>
      <c r="O7146" s="24"/>
      <c r="P7146" s="25"/>
      <c r="Q7146" s="24"/>
    </row>
    <row r="7147" spans="4:17" x14ac:dyDescent="0.15">
      <c r="D7147" s="49"/>
      <c r="E7147" s="21"/>
      <c r="F7147" s="21"/>
      <c r="G7147" s="21"/>
      <c r="H7147" s="21"/>
      <c r="I7147" s="22"/>
      <c r="J7147" s="23"/>
      <c r="K7147" s="48"/>
      <c r="L7147" s="50"/>
      <c r="N7147" s="24"/>
      <c r="O7147" s="24"/>
      <c r="P7147" s="25"/>
      <c r="Q7147" s="24"/>
    </row>
    <row r="7148" spans="4:17" x14ac:dyDescent="0.15">
      <c r="D7148" s="49"/>
      <c r="E7148" s="21"/>
      <c r="F7148" s="21"/>
      <c r="G7148" s="21"/>
      <c r="H7148" s="21"/>
      <c r="I7148" s="22"/>
      <c r="J7148" s="23"/>
      <c r="K7148" s="48"/>
      <c r="L7148" s="50"/>
      <c r="N7148" s="24"/>
      <c r="O7148" s="24"/>
      <c r="P7148" s="25"/>
      <c r="Q7148" s="24"/>
    </row>
    <row r="7149" spans="4:17" x14ac:dyDescent="0.15">
      <c r="D7149" s="49"/>
      <c r="E7149" s="21"/>
      <c r="F7149" s="21"/>
      <c r="G7149" s="21"/>
      <c r="H7149" s="21"/>
      <c r="I7149" s="22"/>
      <c r="J7149" s="23"/>
      <c r="K7149" s="48"/>
      <c r="L7149" s="50"/>
      <c r="N7149" s="24"/>
      <c r="O7149" s="24"/>
      <c r="P7149" s="25"/>
      <c r="Q7149" s="24"/>
    </row>
    <row r="7150" spans="4:17" x14ac:dyDescent="0.15">
      <c r="D7150" s="49"/>
      <c r="E7150" s="21"/>
      <c r="F7150" s="21"/>
      <c r="G7150" s="21"/>
      <c r="H7150" s="21"/>
      <c r="I7150" s="22"/>
      <c r="J7150" s="23"/>
      <c r="K7150" s="48"/>
      <c r="L7150" s="50"/>
      <c r="N7150" s="24"/>
      <c r="O7150" s="24"/>
      <c r="P7150" s="25"/>
      <c r="Q7150" s="24"/>
    </row>
    <row r="7151" spans="4:17" x14ac:dyDescent="0.15">
      <c r="D7151" s="49"/>
      <c r="E7151" s="21"/>
      <c r="F7151" s="21"/>
      <c r="G7151" s="21"/>
      <c r="H7151" s="21"/>
      <c r="I7151" s="22"/>
      <c r="J7151" s="23"/>
      <c r="K7151" s="48"/>
      <c r="L7151" s="50"/>
      <c r="N7151" s="24"/>
      <c r="O7151" s="24"/>
      <c r="P7151" s="25"/>
      <c r="Q7151" s="24"/>
    </row>
    <row r="7152" spans="4:17" x14ac:dyDescent="0.15">
      <c r="D7152" s="49"/>
      <c r="E7152" s="21"/>
      <c r="F7152" s="21"/>
      <c r="G7152" s="21"/>
      <c r="H7152" s="21"/>
      <c r="I7152" s="22"/>
      <c r="J7152" s="23"/>
      <c r="K7152" s="48"/>
      <c r="L7152" s="50"/>
      <c r="N7152" s="24"/>
      <c r="O7152" s="24"/>
      <c r="P7152" s="25"/>
      <c r="Q7152" s="24"/>
    </row>
    <row r="7153" spans="4:17" x14ac:dyDescent="0.15">
      <c r="D7153" s="49"/>
      <c r="E7153" s="21"/>
      <c r="F7153" s="21"/>
      <c r="G7153" s="21"/>
      <c r="H7153" s="21"/>
      <c r="I7153" s="22"/>
      <c r="J7153" s="23"/>
      <c r="K7153" s="48"/>
      <c r="L7153" s="50"/>
      <c r="N7153" s="24"/>
      <c r="O7153" s="24"/>
      <c r="P7153" s="25"/>
      <c r="Q7153" s="24"/>
    </row>
    <row r="7154" spans="4:17" x14ac:dyDescent="0.15">
      <c r="D7154" s="49"/>
      <c r="E7154" s="21"/>
      <c r="F7154" s="21"/>
      <c r="G7154" s="21"/>
      <c r="H7154" s="21"/>
      <c r="I7154" s="22"/>
      <c r="J7154" s="23"/>
      <c r="K7154" s="48"/>
      <c r="L7154" s="50"/>
      <c r="N7154" s="24"/>
      <c r="O7154" s="24"/>
      <c r="P7154" s="25"/>
      <c r="Q7154" s="24"/>
    </row>
    <row r="7155" spans="4:17" x14ac:dyDescent="0.15">
      <c r="D7155" s="49"/>
      <c r="E7155" s="21"/>
      <c r="F7155" s="21"/>
      <c r="G7155" s="21"/>
      <c r="H7155" s="21"/>
      <c r="I7155" s="22"/>
      <c r="J7155" s="23"/>
      <c r="K7155" s="48"/>
      <c r="L7155" s="50"/>
      <c r="N7155" s="24"/>
      <c r="O7155" s="24"/>
      <c r="P7155" s="25"/>
      <c r="Q7155" s="24"/>
    </row>
    <row r="7156" spans="4:17" x14ac:dyDescent="0.15">
      <c r="D7156" s="49"/>
      <c r="E7156" s="21"/>
      <c r="F7156" s="21"/>
      <c r="G7156" s="21"/>
      <c r="H7156" s="21"/>
      <c r="I7156" s="22"/>
      <c r="J7156" s="23"/>
      <c r="K7156" s="48"/>
      <c r="L7156" s="50"/>
      <c r="N7156" s="24"/>
      <c r="O7156" s="24"/>
      <c r="P7156" s="25"/>
      <c r="Q7156" s="24"/>
    </row>
    <row r="7157" spans="4:17" x14ac:dyDescent="0.15">
      <c r="D7157" s="49"/>
      <c r="E7157" s="21"/>
      <c r="F7157" s="21"/>
      <c r="G7157" s="21"/>
      <c r="H7157" s="21"/>
      <c r="I7157" s="22"/>
      <c r="J7157" s="23"/>
      <c r="K7157" s="48"/>
      <c r="L7157" s="50"/>
      <c r="N7157" s="24"/>
      <c r="O7157" s="24"/>
      <c r="P7157" s="25"/>
      <c r="Q7157" s="24"/>
    </row>
    <row r="7158" spans="4:17" x14ac:dyDescent="0.15">
      <c r="D7158" s="49"/>
      <c r="E7158" s="21"/>
      <c r="F7158" s="21"/>
      <c r="G7158" s="21"/>
      <c r="H7158" s="21"/>
      <c r="I7158" s="22"/>
      <c r="J7158" s="23"/>
      <c r="K7158" s="48"/>
      <c r="L7158" s="50"/>
      <c r="N7158" s="24"/>
      <c r="O7158" s="24"/>
      <c r="P7158" s="25"/>
      <c r="Q7158" s="24"/>
    </row>
    <row r="7159" spans="4:17" x14ac:dyDescent="0.15">
      <c r="D7159" s="49"/>
      <c r="E7159" s="21"/>
      <c r="F7159" s="21"/>
      <c r="G7159" s="21"/>
      <c r="H7159" s="21"/>
      <c r="I7159" s="22"/>
      <c r="J7159" s="23"/>
      <c r="K7159" s="48"/>
      <c r="L7159" s="50"/>
      <c r="N7159" s="24"/>
      <c r="O7159" s="24"/>
      <c r="P7159" s="25"/>
      <c r="Q7159" s="24"/>
    </row>
    <row r="7160" spans="4:17" x14ac:dyDescent="0.15">
      <c r="D7160" s="49"/>
      <c r="E7160" s="21"/>
      <c r="F7160" s="21"/>
      <c r="G7160" s="21"/>
      <c r="H7160" s="21"/>
      <c r="I7160" s="22"/>
      <c r="J7160" s="23"/>
      <c r="K7160" s="48"/>
      <c r="L7160" s="50"/>
      <c r="N7160" s="24"/>
      <c r="O7160" s="24"/>
      <c r="P7160" s="25"/>
      <c r="Q7160" s="24"/>
    </row>
    <row r="7161" spans="4:17" x14ac:dyDescent="0.15">
      <c r="D7161" s="49"/>
      <c r="E7161" s="21"/>
      <c r="F7161" s="21"/>
      <c r="G7161" s="21"/>
      <c r="H7161" s="21"/>
      <c r="I7161" s="22"/>
      <c r="J7161" s="23"/>
      <c r="K7161" s="48"/>
      <c r="L7161" s="50"/>
      <c r="N7161" s="24"/>
      <c r="O7161" s="24"/>
      <c r="P7161" s="25"/>
      <c r="Q7161" s="24"/>
    </row>
    <row r="7162" spans="4:17" x14ac:dyDescent="0.15">
      <c r="D7162" s="49"/>
      <c r="E7162" s="21"/>
      <c r="F7162" s="21"/>
      <c r="G7162" s="21"/>
      <c r="H7162" s="21"/>
      <c r="I7162" s="22"/>
      <c r="J7162" s="23"/>
      <c r="K7162" s="48"/>
      <c r="L7162" s="50"/>
      <c r="N7162" s="24"/>
      <c r="O7162" s="24"/>
      <c r="P7162" s="25"/>
      <c r="Q7162" s="24"/>
    </row>
    <row r="7163" spans="4:17" x14ac:dyDescent="0.15">
      <c r="D7163" s="49"/>
      <c r="E7163" s="21"/>
      <c r="F7163" s="21"/>
      <c r="G7163" s="21"/>
      <c r="H7163" s="21"/>
      <c r="I7163" s="22"/>
      <c r="J7163" s="23"/>
      <c r="K7163" s="48"/>
      <c r="L7163" s="50"/>
      <c r="N7163" s="24"/>
      <c r="O7163" s="24"/>
      <c r="P7163" s="25"/>
      <c r="Q7163" s="24"/>
    </row>
    <row r="7164" spans="4:17" x14ac:dyDescent="0.15">
      <c r="D7164" s="49"/>
      <c r="E7164" s="21"/>
      <c r="F7164" s="21"/>
      <c r="G7164" s="21"/>
      <c r="H7164" s="21"/>
      <c r="I7164" s="22"/>
      <c r="J7164" s="23"/>
      <c r="K7164" s="48"/>
      <c r="L7164" s="50"/>
      <c r="N7164" s="24"/>
      <c r="O7164" s="24"/>
      <c r="P7164" s="25"/>
      <c r="Q7164" s="24"/>
    </row>
    <row r="7165" spans="4:17" x14ac:dyDescent="0.15">
      <c r="D7165" s="49"/>
      <c r="E7165" s="21"/>
      <c r="F7165" s="21"/>
      <c r="G7165" s="21"/>
      <c r="H7165" s="21"/>
      <c r="I7165" s="22"/>
      <c r="J7165" s="23"/>
      <c r="K7165" s="48"/>
      <c r="L7165" s="50"/>
      <c r="N7165" s="24"/>
      <c r="O7165" s="24"/>
      <c r="P7165" s="25"/>
      <c r="Q7165" s="24"/>
    </row>
    <row r="7166" spans="4:17" x14ac:dyDescent="0.15">
      <c r="D7166" s="49"/>
      <c r="E7166" s="21"/>
      <c r="F7166" s="21"/>
      <c r="G7166" s="21"/>
      <c r="H7166" s="21"/>
      <c r="I7166" s="22"/>
      <c r="J7166" s="23"/>
      <c r="K7166" s="48"/>
      <c r="L7166" s="50"/>
      <c r="N7166" s="24"/>
      <c r="O7166" s="24"/>
      <c r="P7166" s="25"/>
      <c r="Q7166" s="24"/>
    </row>
    <row r="7167" spans="4:17" x14ac:dyDescent="0.15">
      <c r="D7167" s="49"/>
      <c r="E7167" s="21"/>
      <c r="F7167" s="21"/>
      <c r="G7167" s="21"/>
      <c r="H7167" s="21"/>
      <c r="I7167" s="22"/>
      <c r="J7167" s="23"/>
      <c r="K7167" s="48"/>
      <c r="L7167" s="50"/>
      <c r="N7167" s="24"/>
      <c r="O7167" s="24"/>
      <c r="P7167" s="25"/>
      <c r="Q7167" s="24"/>
    </row>
    <row r="7168" spans="4:17" x14ac:dyDescent="0.15">
      <c r="D7168" s="49"/>
      <c r="E7168" s="21"/>
      <c r="F7168" s="21"/>
      <c r="G7168" s="21"/>
      <c r="H7168" s="21"/>
      <c r="I7168" s="22"/>
      <c r="J7168" s="23"/>
      <c r="K7168" s="48"/>
      <c r="L7168" s="50"/>
      <c r="N7168" s="24"/>
      <c r="O7168" s="24"/>
      <c r="P7168" s="25"/>
      <c r="Q7168" s="24"/>
    </row>
    <row r="7169" spans="4:17" x14ac:dyDescent="0.15">
      <c r="D7169" s="49"/>
      <c r="E7169" s="21"/>
      <c r="F7169" s="21"/>
      <c r="G7169" s="21"/>
      <c r="H7169" s="21"/>
      <c r="I7169" s="22"/>
      <c r="J7169" s="23"/>
      <c r="K7169" s="48"/>
      <c r="L7169" s="50"/>
      <c r="N7169" s="24"/>
      <c r="O7169" s="24"/>
      <c r="P7169" s="25"/>
      <c r="Q7169" s="24"/>
    </row>
    <row r="7170" spans="4:17" x14ac:dyDescent="0.15">
      <c r="D7170" s="49"/>
      <c r="E7170" s="21"/>
      <c r="F7170" s="21"/>
      <c r="G7170" s="21"/>
      <c r="H7170" s="21"/>
      <c r="I7170" s="22"/>
      <c r="J7170" s="23"/>
      <c r="K7170" s="48"/>
      <c r="L7170" s="50"/>
      <c r="N7170" s="24"/>
      <c r="O7170" s="24"/>
      <c r="P7170" s="25"/>
      <c r="Q7170" s="24"/>
    </row>
    <row r="7171" spans="4:17" x14ac:dyDescent="0.15">
      <c r="D7171" s="49"/>
      <c r="E7171" s="21"/>
      <c r="F7171" s="21"/>
      <c r="G7171" s="21"/>
      <c r="H7171" s="21"/>
      <c r="I7171" s="22"/>
      <c r="J7171" s="23"/>
      <c r="K7171" s="48"/>
      <c r="L7171" s="50"/>
      <c r="N7171" s="24"/>
      <c r="O7171" s="24"/>
      <c r="P7171" s="25"/>
      <c r="Q7171" s="24"/>
    </row>
    <row r="7172" spans="4:17" x14ac:dyDescent="0.15">
      <c r="D7172" s="49"/>
      <c r="E7172" s="21"/>
      <c r="F7172" s="21"/>
      <c r="G7172" s="21"/>
      <c r="H7172" s="21"/>
      <c r="I7172" s="22"/>
      <c r="J7172" s="23"/>
      <c r="K7172" s="48"/>
      <c r="L7172" s="50"/>
      <c r="N7172" s="24"/>
      <c r="O7172" s="24"/>
      <c r="P7172" s="25"/>
      <c r="Q7172" s="24"/>
    </row>
    <row r="7173" spans="4:17" x14ac:dyDescent="0.15">
      <c r="D7173" s="49"/>
      <c r="E7173" s="21"/>
      <c r="F7173" s="21"/>
      <c r="G7173" s="21"/>
      <c r="H7173" s="21"/>
      <c r="I7173" s="22"/>
      <c r="J7173" s="23"/>
      <c r="K7173" s="48"/>
      <c r="L7173" s="50"/>
      <c r="N7173" s="24"/>
      <c r="O7173" s="24"/>
      <c r="P7173" s="25"/>
      <c r="Q7173" s="24"/>
    </row>
    <row r="7174" spans="4:17" x14ac:dyDescent="0.15">
      <c r="D7174" s="49"/>
      <c r="E7174" s="21"/>
      <c r="F7174" s="21"/>
      <c r="G7174" s="21"/>
      <c r="H7174" s="21"/>
      <c r="I7174" s="22"/>
      <c r="J7174" s="23"/>
      <c r="K7174" s="48"/>
      <c r="L7174" s="50"/>
      <c r="N7174" s="24"/>
      <c r="O7174" s="24"/>
      <c r="P7174" s="25"/>
      <c r="Q7174" s="24"/>
    </row>
    <row r="7175" spans="4:17" x14ac:dyDescent="0.15">
      <c r="D7175" s="49"/>
      <c r="E7175" s="21"/>
      <c r="F7175" s="21"/>
      <c r="G7175" s="21"/>
      <c r="H7175" s="21"/>
      <c r="I7175" s="22"/>
      <c r="J7175" s="23"/>
      <c r="K7175" s="48"/>
      <c r="L7175" s="50"/>
      <c r="N7175" s="24"/>
      <c r="O7175" s="24"/>
      <c r="P7175" s="25"/>
      <c r="Q7175" s="24"/>
    </row>
    <row r="7176" spans="4:17" x14ac:dyDescent="0.15">
      <c r="D7176" s="49"/>
      <c r="E7176" s="21"/>
      <c r="F7176" s="21"/>
      <c r="G7176" s="21"/>
      <c r="H7176" s="21"/>
      <c r="I7176" s="22"/>
      <c r="J7176" s="23"/>
      <c r="K7176" s="48"/>
      <c r="L7176" s="50"/>
      <c r="N7176" s="24"/>
      <c r="O7176" s="24"/>
      <c r="P7176" s="25"/>
      <c r="Q7176" s="24"/>
    </row>
    <row r="7177" spans="4:17" x14ac:dyDescent="0.15">
      <c r="D7177" s="49"/>
      <c r="E7177" s="21"/>
      <c r="F7177" s="21"/>
      <c r="G7177" s="21"/>
      <c r="H7177" s="21"/>
      <c r="I7177" s="22"/>
      <c r="J7177" s="23"/>
      <c r="K7177" s="48"/>
      <c r="L7177" s="50"/>
      <c r="N7177" s="24"/>
      <c r="O7177" s="24"/>
      <c r="P7177" s="25"/>
      <c r="Q7177" s="24"/>
    </row>
    <row r="7178" spans="4:17" x14ac:dyDescent="0.15">
      <c r="D7178" s="49"/>
      <c r="E7178" s="21"/>
      <c r="F7178" s="21"/>
      <c r="G7178" s="21"/>
      <c r="H7178" s="21"/>
      <c r="I7178" s="22"/>
      <c r="J7178" s="23"/>
      <c r="K7178" s="48"/>
      <c r="L7178" s="50"/>
      <c r="N7178" s="24"/>
      <c r="O7178" s="24"/>
      <c r="P7178" s="25"/>
      <c r="Q7178" s="24"/>
    </row>
    <row r="7179" spans="4:17" x14ac:dyDescent="0.15">
      <c r="D7179" s="49"/>
      <c r="E7179" s="21"/>
      <c r="F7179" s="21"/>
      <c r="G7179" s="21"/>
      <c r="H7179" s="21"/>
      <c r="I7179" s="22"/>
      <c r="J7179" s="23"/>
      <c r="K7179" s="48"/>
      <c r="L7179" s="50"/>
      <c r="N7179" s="24"/>
      <c r="O7179" s="24"/>
      <c r="P7179" s="25"/>
      <c r="Q7179" s="24"/>
    </row>
    <row r="7180" spans="4:17" x14ac:dyDescent="0.15">
      <c r="D7180" s="49"/>
      <c r="E7180" s="21"/>
      <c r="F7180" s="21"/>
      <c r="G7180" s="21"/>
      <c r="H7180" s="21"/>
      <c r="I7180" s="22"/>
      <c r="J7180" s="23"/>
      <c r="K7180" s="48"/>
      <c r="L7180" s="50"/>
      <c r="N7180" s="24"/>
      <c r="O7180" s="24"/>
      <c r="P7180" s="25"/>
      <c r="Q7180" s="24"/>
    </row>
    <row r="7181" spans="4:17" x14ac:dyDescent="0.15">
      <c r="D7181" s="49"/>
      <c r="E7181" s="21"/>
      <c r="F7181" s="21"/>
      <c r="G7181" s="21"/>
      <c r="H7181" s="21"/>
      <c r="I7181" s="22"/>
      <c r="J7181" s="23"/>
      <c r="K7181" s="48"/>
      <c r="L7181" s="50"/>
      <c r="N7181" s="24"/>
      <c r="O7181" s="24"/>
      <c r="P7181" s="25"/>
      <c r="Q7181" s="24"/>
    </row>
    <row r="7182" spans="4:17" x14ac:dyDescent="0.15">
      <c r="D7182" s="49"/>
      <c r="E7182" s="21"/>
      <c r="F7182" s="21"/>
      <c r="G7182" s="21"/>
      <c r="H7182" s="21"/>
      <c r="I7182" s="22"/>
      <c r="J7182" s="23"/>
      <c r="K7182" s="48"/>
      <c r="L7182" s="50"/>
      <c r="N7182" s="24"/>
      <c r="O7182" s="24"/>
      <c r="P7182" s="25"/>
      <c r="Q7182" s="24"/>
    </row>
    <row r="7183" spans="4:17" x14ac:dyDescent="0.15">
      <c r="D7183" s="49"/>
      <c r="E7183" s="21"/>
      <c r="F7183" s="21"/>
      <c r="G7183" s="21"/>
      <c r="H7183" s="21"/>
      <c r="I7183" s="22"/>
      <c r="J7183" s="23"/>
      <c r="K7183" s="48"/>
      <c r="L7183" s="50"/>
      <c r="N7183" s="24"/>
      <c r="O7183" s="24"/>
      <c r="P7183" s="25"/>
      <c r="Q7183" s="24"/>
    </row>
    <row r="7184" spans="4:17" x14ac:dyDescent="0.15">
      <c r="D7184" s="49"/>
      <c r="E7184" s="21"/>
      <c r="F7184" s="21"/>
      <c r="G7184" s="21"/>
      <c r="H7184" s="21"/>
      <c r="I7184" s="22"/>
      <c r="J7184" s="23"/>
      <c r="K7184" s="48"/>
      <c r="L7184" s="50"/>
      <c r="N7184" s="24"/>
      <c r="O7184" s="24"/>
      <c r="P7184" s="25"/>
      <c r="Q7184" s="24"/>
    </row>
    <row r="7185" spans="4:17" x14ac:dyDescent="0.15">
      <c r="D7185" s="49"/>
      <c r="E7185" s="21"/>
      <c r="F7185" s="21"/>
      <c r="G7185" s="21"/>
      <c r="H7185" s="21"/>
      <c r="I7185" s="22"/>
      <c r="J7185" s="23"/>
      <c r="K7185" s="48"/>
      <c r="L7185" s="50"/>
      <c r="N7185" s="24"/>
      <c r="O7185" s="24"/>
      <c r="P7185" s="25"/>
      <c r="Q7185" s="24"/>
    </row>
    <row r="7186" spans="4:17" x14ac:dyDescent="0.15">
      <c r="D7186" s="49"/>
      <c r="E7186" s="21"/>
      <c r="F7186" s="21"/>
      <c r="G7186" s="21"/>
      <c r="H7186" s="21"/>
      <c r="I7186" s="22"/>
      <c r="J7186" s="23"/>
      <c r="K7186" s="48"/>
      <c r="L7186" s="50"/>
      <c r="N7186" s="24"/>
      <c r="O7186" s="24"/>
      <c r="P7186" s="25"/>
      <c r="Q7186" s="24"/>
    </row>
    <row r="7187" spans="4:17" x14ac:dyDescent="0.15">
      <c r="D7187" s="49"/>
      <c r="E7187" s="21"/>
      <c r="F7187" s="21"/>
      <c r="G7187" s="21"/>
      <c r="H7187" s="21"/>
      <c r="I7187" s="22"/>
      <c r="J7187" s="23"/>
      <c r="K7187" s="48"/>
      <c r="L7187" s="50"/>
      <c r="N7187" s="24"/>
      <c r="O7187" s="24"/>
      <c r="P7187" s="25"/>
      <c r="Q7187" s="24"/>
    </row>
    <row r="7188" spans="4:17" x14ac:dyDescent="0.15">
      <c r="D7188" s="49"/>
      <c r="E7188" s="21"/>
      <c r="F7188" s="21"/>
      <c r="G7188" s="21"/>
      <c r="H7188" s="21"/>
      <c r="I7188" s="22"/>
      <c r="J7188" s="23"/>
      <c r="K7188" s="48"/>
      <c r="L7188" s="50"/>
      <c r="N7188" s="24"/>
      <c r="O7188" s="24"/>
      <c r="P7188" s="25"/>
      <c r="Q7188" s="24"/>
    </row>
    <row r="7189" spans="4:17" x14ac:dyDescent="0.15">
      <c r="D7189" s="49"/>
      <c r="E7189" s="21"/>
      <c r="F7189" s="21"/>
      <c r="G7189" s="21"/>
      <c r="H7189" s="21"/>
      <c r="I7189" s="22"/>
      <c r="J7189" s="23"/>
      <c r="K7189" s="48"/>
      <c r="L7189" s="50"/>
      <c r="N7189" s="24"/>
      <c r="O7189" s="24"/>
      <c r="P7189" s="25"/>
      <c r="Q7189" s="24"/>
    </row>
    <row r="7190" spans="4:17" x14ac:dyDescent="0.15">
      <c r="D7190" s="49"/>
      <c r="E7190" s="21"/>
      <c r="F7190" s="21"/>
      <c r="G7190" s="21"/>
      <c r="H7190" s="21"/>
      <c r="I7190" s="22"/>
      <c r="J7190" s="23"/>
      <c r="K7190" s="48"/>
      <c r="L7190" s="50"/>
      <c r="N7190" s="24"/>
      <c r="O7190" s="24"/>
      <c r="P7190" s="25"/>
      <c r="Q7190" s="24"/>
    </row>
    <row r="7191" spans="4:17" x14ac:dyDescent="0.15">
      <c r="D7191" s="49"/>
      <c r="E7191" s="21"/>
      <c r="F7191" s="21"/>
      <c r="G7191" s="21"/>
      <c r="H7191" s="21"/>
      <c r="I7191" s="22"/>
      <c r="J7191" s="23"/>
      <c r="K7191" s="48"/>
      <c r="L7191" s="50"/>
      <c r="N7191" s="24"/>
      <c r="O7191" s="24"/>
      <c r="P7191" s="25"/>
      <c r="Q7191" s="24"/>
    </row>
    <row r="7192" spans="4:17" x14ac:dyDescent="0.15">
      <c r="D7192" s="49"/>
      <c r="E7192" s="21"/>
      <c r="F7192" s="21"/>
      <c r="G7192" s="21"/>
      <c r="H7192" s="21"/>
      <c r="I7192" s="22"/>
      <c r="J7192" s="23"/>
      <c r="K7192" s="48"/>
      <c r="L7192" s="50"/>
      <c r="N7192" s="24"/>
      <c r="O7192" s="24"/>
      <c r="P7192" s="25"/>
      <c r="Q7192" s="24"/>
    </row>
    <row r="7193" spans="4:17" x14ac:dyDescent="0.15">
      <c r="D7193" s="49"/>
      <c r="E7193" s="21"/>
      <c r="F7193" s="21"/>
      <c r="G7193" s="21"/>
      <c r="H7193" s="21"/>
      <c r="I7193" s="22"/>
      <c r="J7193" s="23"/>
      <c r="K7193" s="48"/>
      <c r="L7193" s="50"/>
      <c r="N7193" s="24"/>
      <c r="O7193" s="24"/>
      <c r="P7193" s="25"/>
      <c r="Q7193" s="24"/>
    </row>
    <row r="7194" spans="4:17" x14ac:dyDescent="0.15">
      <c r="D7194" s="49"/>
      <c r="E7194" s="21"/>
      <c r="F7194" s="21"/>
      <c r="G7194" s="21"/>
      <c r="H7194" s="21"/>
      <c r="I7194" s="22"/>
      <c r="J7194" s="23"/>
      <c r="K7194" s="48"/>
      <c r="L7194" s="50"/>
      <c r="N7194" s="24"/>
      <c r="O7194" s="24"/>
      <c r="P7194" s="25"/>
      <c r="Q7194" s="24"/>
    </row>
    <row r="7195" spans="4:17" x14ac:dyDescent="0.15">
      <c r="D7195" s="49"/>
      <c r="E7195" s="21"/>
      <c r="F7195" s="21"/>
      <c r="G7195" s="21"/>
      <c r="H7195" s="21"/>
      <c r="I7195" s="22"/>
      <c r="J7195" s="23"/>
      <c r="K7195" s="48"/>
      <c r="L7195" s="50"/>
      <c r="N7195" s="24"/>
      <c r="O7195" s="24"/>
      <c r="P7195" s="25"/>
      <c r="Q7195" s="24"/>
    </row>
    <row r="7196" spans="4:17" x14ac:dyDescent="0.15">
      <c r="D7196" s="49"/>
      <c r="E7196" s="21"/>
      <c r="F7196" s="21"/>
      <c r="G7196" s="21"/>
      <c r="H7196" s="21"/>
      <c r="I7196" s="22"/>
      <c r="J7196" s="23"/>
      <c r="K7196" s="48"/>
      <c r="L7196" s="50"/>
      <c r="N7196" s="24"/>
      <c r="O7196" s="24"/>
      <c r="P7196" s="25"/>
      <c r="Q7196" s="24"/>
    </row>
    <row r="7197" spans="4:17" x14ac:dyDescent="0.15">
      <c r="D7197" s="49"/>
      <c r="E7197" s="21"/>
      <c r="F7197" s="21"/>
      <c r="G7197" s="21"/>
      <c r="H7197" s="21"/>
      <c r="I7197" s="22"/>
      <c r="J7197" s="23"/>
      <c r="K7197" s="48"/>
      <c r="L7197" s="50"/>
      <c r="N7197" s="24"/>
      <c r="O7197" s="24"/>
      <c r="P7197" s="25"/>
      <c r="Q7197" s="24"/>
    </row>
    <row r="7198" spans="4:17" x14ac:dyDescent="0.15">
      <c r="D7198" s="49"/>
      <c r="E7198" s="21"/>
      <c r="F7198" s="21"/>
      <c r="G7198" s="21"/>
      <c r="H7198" s="21"/>
      <c r="I7198" s="22"/>
      <c r="J7198" s="23"/>
      <c r="K7198" s="48"/>
      <c r="L7198" s="50"/>
      <c r="N7198" s="24"/>
      <c r="O7198" s="24"/>
      <c r="P7198" s="25"/>
      <c r="Q7198" s="24"/>
    </row>
    <row r="7199" spans="4:17" x14ac:dyDescent="0.15">
      <c r="D7199" s="49"/>
      <c r="E7199" s="21"/>
      <c r="F7199" s="21"/>
      <c r="G7199" s="21"/>
      <c r="H7199" s="21"/>
      <c r="I7199" s="22"/>
      <c r="J7199" s="23"/>
      <c r="K7199" s="48"/>
      <c r="L7199" s="50"/>
      <c r="N7199" s="24"/>
      <c r="O7199" s="24"/>
      <c r="P7199" s="25"/>
      <c r="Q7199" s="24"/>
    </row>
    <row r="7200" spans="4:17" x14ac:dyDescent="0.15">
      <c r="D7200" s="49"/>
      <c r="E7200" s="21"/>
      <c r="F7200" s="21"/>
      <c r="G7200" s="21"/>
      <c r="H7200" s="21"/>
      <c r="I7200" s="22"/>
      <c r="J7200" s="23"/>
      <c r="K7200" s="48"/>
      <c r="L7200" s="50"/>
      <c r="N7200" s="24"/>
      <c r="O7200" s="24"/>
      <c r="P7200" s="25"/>
      <c r="Q7200" s="24"/>
    </row>
    <row r="7201" spans="4:17" x14ac:dyDescent="0.15">
      <c r="D7201" s="49"/>
      <c r="E7201" s="21"/>
      <c r="F7201" s="21"/>
      <c r="G7201" s="21"/>
      <c r="H7201" s="21"/>
      <c r="I7201" s="22"/>
      <c r="J7201" s="23"/>
      <c r="K7201" s="48"/>
      <c r="L7201" s="50"/>
      <c r="N7201" s="24"/>
      <c r="O7201" s="24"/>
      <c r="P7201" s="25"/>
      <c r="Q7201" s="24"/>
    </row>
    <row r="7202" spans="4:17" x14ac:dyDescent="0.15">
      <c r="D7202" s="49"/>
      <c r="E7202" s="21"/>
      <c r="F7202" s="21"/>
      <c r="G7202" s="21"/>
      <c r="H7202" s="21"/>
      <c r="I7202" s="22"/>
      <c r="J7202" s="23"/>
      <c r="K7202" s="48"/>
      <c r="L7202" s="50"/>
      <c r="N7202" s="24"/>
      <c r="O7202" s="24"/>
      <c r="P7202" s="25"/>
      <c r="Q7202" s="24"/>
    </row>
    <row r="7203" spans="4:17" x14ac:dyDescent="0.15">
      <c r="D7203" s="49"/>
      <c r="E7203" s="21"/>
      <c r="F7203" s="21"/>
      <c r="G7203" s="21"/>
      <c r="H7203" s="21"/>
      <c r="I7203" s="22"/>
      <c r="J7203" s="23"/>
      <c r="K7203" s="48"/>
      <c r="L7203" s="50"/>
      <c r="N7203" s="24"/>
      <c r="O7203" s="24"/>
      <c r="P7203" s="25"/>
      <c r="Q7203" s="24"/>
    </row>
    <row r="7204" spans="4:17" x14ac:dyDescent="0.15">
      <c r="D7204" s="49"/>
      <c r="E7204" s="21"/>
      <c r="F7204" s="21"/>
      <c r="G7204" s="21"/>
      <c r="H7204" s="21"/>
      <c r="I7204" s="22"/>
      <c r="J7204" s="23"/>
      <c r="K7204" s="48"/>
      <c r="L7204" s="50"/>
      <c r="N7204" s="24"/>
      <c r="O7204" s="24"/>
      <c r="P7204" s="25"/>
      <c r="Q7204" s="24"/>
    </row>
    <row r="7205" spans="4:17" x14ac:dyDescent="0.15">
      <c r="D7205" s="49"/>
      <c r="E7205" s="21"/>
      <c r="F7205" s="21"/>
      <c r="G7205" s="21"/>
      <c r="H7205" s="21"/>
      <c r="I7205" s="22"/>
      <c r="J7205" s="23"/>
      <c r="K7205" s="48"/>
      <c r="L7205" s="50"/>
      <c r="N7205" s="24"/>
      <c r="O7205" s="24"/>
      <c r="P7205" s="25"/>
      <c r="Q7205" s="24"/>
    </row>
    <row r="7206" spans="4:17" x14ac:dyDescent="0.15">
      <c r="D7206" s="49"/>
      <c r="E7206" s="21"/>
      <c r="F7206" s="21"/>
      <c r="G7206" s="21"/>
      <c r="H7206" s="21"/>
      <c r="I7206" s="22"/>
      <c r="J7206" s="23"/>
      <c r="K7206" s="48"/>
      <c r="L7206" s="50"/>
      <c r="N7206" s="24"/>
      <c r="O7206" s="24"/>
      <c r="P7206" s="25"/>
      <c r="Q7206" s="24"/>
    </row>
    <row r="7207" spans="4:17" x14ac:dyDescent="0.15">
      <c r="D7207" s="49"/>
      <c r="E7207" s="21"/>
      <c r="F7207" s="21"/>
      <c r="G7207" s="21"/>
      <c r="H7207" s="21"/>
      <c r="I7207" s="22"/>
      <c r="J7207" s="23"/>
      <c r="K7207" s="48"/>
      <c r="L7207" s="50"/>
      <c r="N7207" s="24"/>
      <c r="O7207" s="24"/>
      <c r="P7207" s="25"/>
      <c r="Q7207" s="24"/>
    </row>
    <row r="7208" spans="4:17" x14ac:dyDescent="0.15">
      <c r="D7208" s="49"/>
      <c r="E7208" s="21"/>
      <c r="F7208" s="21"/>
      <c r="G7208" s="21"/>
      <c r="H7208" s="21"/>
      <c r="I7208" s="22"/>
      <c r="J7208" s="23"/>
      <c r="K7208" s="48"/>
      <c r="L7208" s="50"/>
      <c r="N7208" s="24"/>
      <c r="O7208" s="24"/>
      <c r="P7208" s="25"/>
      <c r="Q7208" s="24"/>
    </row>
    <row r="7209" spans="4:17" x14ac:dyDescent="0.15">
      <c r="D7209" s="49"/>
      <c r="E7209" s="21"/>
      <c r="F7209" s="21"/>
      <c r="G7209" s="21"/>
      <c r="H7209" s="21"/>
      <c r="I7209" s="22"/>
      <c r="J7209" s="23"/>
      <c r="K7209" s="48"/>
      <c r="L7209" s="50"/>
      <c r="N7209" s="24"/>
      <c r="O7209" s="24"/>
      <c r="P7209" s="25"/>
      <c r="Q7209" s="24"/>
    </row>
    <row r="7210" spans="4:17" x14ac:dyDescent="0.15">
      <c r="D7210" s="49"/>
      <c r="E7210" s="21"/>
      <c r="F7210" s="21"/>
      <c r="G7210" s="21"/>
      <c r="H7210" s="21"/>
      <c r="I7210" s="22"/>
      <c r="J7210" s="23"/>
      <c r="K7210" s="48"/>
      <c r="L7210" s="50"/>
      <c r="N7210" s="24"/>
      <c r="O7210" s="24"/>
      <c r="P7210" s="25"/>
      <c r="Q7210" s="24"/>
    </row>
    <row r="7211" spans="4:17" x14ac:dyDescent="0.15">
      <c r="D7211" s="49"/>
      <c r="E7211" s="21"/>
      <c r="F7211" s="21"/>
      <c r="G7211" s="21"/>
      <c r="H7211" s="21"/>
      <c r="I7211" s="22"/>
      <c r="J7211" s="23"/>
      <c r="K7211" s="48"/>
      <c r="L7211" s="50"/>
      <c r="N7211" s="24"/>
      <c r="O7211" s="24"/>
      <c r="P7211" s="25"/>
      <c r="Q7211" s="24"/>
    </row>
    <row r="7212" spans="4:17" x14ac:dyDescent="0.15">
      <c r="D7212" s="49"/>
      <c r="E7212" s="21"/>
      <c r="F7212" s="21"/>
      <c r="G7212" s="21"/>
      <c r="H7212" s="21"/>
      <c r="I7212" s="22"/>
      <c r="J7212" s="23"/>
      <c r="K7212" s="48"/>
      <c r="L7212" s="50"/>
      <c r="N7212" s="24"/>
      <c r="O7212" s="24"/>
      <c r="P7212" s="25"/>
      <c r="Q7212" s="24"/>
    </row>
    <row r="7213" spans="4:17" x14ac:dyDescent="0.15">
      <c r="D7213" s="49"/>
      <c r="E7213" s="21"/>
      <c r="F7213" s="21"/>
      <c r="G7213" s="21"/>
      <c r="H7213" s="21"/>
      <c r="I7213" s="22"/>
      <c r="J7213" s="23"/>
      <c r="K7213" s="48"/>
      <c r="L7213" s="50"/>
      <c r="N7213" s="24"/>
      <c r="O7213" s="24"/>
      <c r="P7213" s="25"/>
      <c r="Q7213" s="24"/>
    </row>
    <row r="7214" spans="4:17" x14ac:dyDescent="0.15">
      <c r="D7214" s="49"/>
      <c r="E7214" s="21"/>
      <c r="F7214" s="21"/>
      <c r="G7214" s="21"/>
      <c r="H7214" s="21"/>
      <c r="I7214" s="22"/>
      <c r="J7214" s="23"/>
      <c r="K7214" s="48"/>
      <c r="L7214" s="50"/>
      <c r="N7214" s="24"/>
      <c r="O7214" s="24"/>
      <c r="P7214" s="25"/>
      <c r="Q7214" s="24"/>
    </row>
    <row r="7215" spans="4:17" x14ac:dyDescent="0.15">
      <c r="D7215" s="49"/>
      <c r="E7215" s="21"/>
      <c r="F7215" s="21"/>
      <c r="G7215" s="21"/>
      <c r="H7215" s="21"/>
      <c r="I7215" s="22"/>
      <c r="J7215" s="23"/>
      <c r="K7215" s="48"/>
      <c r="L7215" s="50"/>
      <c r="N7215" s="24"/>
      <c r="O7215" s="24"/>
      <c r="P7215" s="25"/>
      <c r="Q7215" s="24"/>
    </row>
    <row r="7216" spans="4:17" x14ac:dyDescent="0.15">
      <c r="D7216" s="49"/>
      <c r="E7216" s="21"/>
      <c r="F7216" s="21"/>
      <c r="G7216" s="21"/>
      <c r="H7216" s="21"/>
      <c r="I7216" s="22"/>
      <c r="J7216" s="23"/>
      <c r="K7216" s="48"/>
      <c r="L7216" s="50"/>
      <c r="N7216" s="24"/>
      <c r="O7216" s="24"/>
      <c r="P7216" s="25"/>
      <c r="Q7216" s="24"/>
    </row>
    <row r="7217" spans="4:17" x14ac:dyDescent="0.15">
      <c r="D7217" s="49"/>
      <c r="E7217" s="21"/>
      <c r="F7217" s="21"/>
      <c r="G7217" s="21"/>
      <c r="H7217" s="21"/>
      <c r="I7217" s="22"/>
      <c r="J7217" s="23"/>
      <c r="K7217" s="48"/>
      <c r="L7217" s="50"/>
      <c r="N7217" s="24"/>
      <c r="O7217" s="24"/>
      <c r="P7217" s="25"/>
      <c r="Q7217" s="24"/>
    </row>
    <row r="7218" spans="4:17" x14ac:dyDescent="0.15">
      <c r="D7218" s="49"/>
      <c r="E7218" s="21"/>
      <c r="F7218" s="21"/>
      <c r="G7218" s="21"/>
      <c r="H7218" s="21"/>
      <c r="I7218" s="22"/>
      <c r="J7218" s="23"/>
      <c r="K7218" s="48"/>
      <c r="L7218" s="50"/>
      <c r="N7218" s="24"/>
      <c r="O7218" s="24"/>
      <c r="P7218" s="25"/>
      <c r="Q7218" s="24"/>
    </row>
    <row r="7219" spans="4:17" x14ac:dyDescent="0.15">
      <c r="D7219" s="49"/>
      <c r="E7219" s="21"/>
      <c r="F7219" s="21"/>
      <c r="G7219" s="21"/>
      <c r="H7219" s="21"/>
      <c r="I7219" s="22"/>
      <c r="J7219" s="23"/>
      <c r="K7219" s="48"/>
      <c r="L7219" s="50"/>
      <c r="N7219" s="24"/>
      <c r="O7219" s="24"/>
      <c r="P7219" s="25"/>
      <c r="Q7219" s="24"/>
    </row>
    <row r="7220" spans="4:17" x14ac:dyDescent="0.15">
      <c r="D7220" s="49"/>
      <c r="E7220" s="21"/>
      <c r="F7220" s="21"/>
      <c r="G7220" s="21"/>
      <c r="H7220" s="21"/>
      <c r="I7220" s="22"/>
      <c r="J7220" s="23"/>
      <c r="K7220" s="48"/>
      <c r="L7220" s="50"/>
      <c r="N7220" s="24"/>
      <c r="O7220" s="24"/>
      <c r="P7220" s="25"/>
      <c r="Q7220" s="24"/>
    </row>
    <row r="7221" spans="4:17" x14ac:dyDescent="0.15">
      <c r="D7221" s="49"/>
      <c r="E7221" s="21"/>
      <c r="F7221" s="21"/>
      <c r="G7221" s="21"/>
      <c r="H7221" s="21"/>
      <c r="I7221" s="22"/>
      <c r="J7221" s="23"/>
      <c r="K7221" s="48"/>
      <c r="L7221" s="50"/>
      <c r="N7221" s="24"/>
      <c r="O7221" s="24"/>
      <c r="P7221" s="25"/>
      <c r="Q7221" s="24"/>
    </row>
    <row r="7222" spans="4:17" x14ac:dyDescent="0.15">
      <c r="D7222" s="49"/>
      <c r="E7222" s="21"/>
      <c r="F7222" s="21"/>
      <c r="G7222" s="21"/>
      <c r="H7222" s="21"/>
      <c r="I7222" s="22"/>
      <c r="J7222" s="23"/>
      <c r="K7222" s="48"/>
      <c r="L7222" s="50"/>
      <c r="N7222" s="24"/>
      <c r="O7222" s="24"/>
      <c r="P7222" s="25"/>
      <c r="Q7222" s="24"/>
    </row>
    <row r="7223" spans="4:17" x14ac:dyDescent="0.15">
      <c r="D7223" s="49"/>
      <c r="E7223" s="21"/>
      <c r="F7223" s="21"/>
      <c r="G7223" s="21"/>
      <c r="H7223" s="21"/>
      <c r="I7223" s="22"/>
      <c r="J7223" s="23"/>
      <c r="K7223" s="48"/>
      <c r="L7223" s="50"/>
      <c r="N7223" s="24"/>
      <c r="O7223" s="24"/>
      <c r="P7223" s="25"/>
      <c r="Q7223" s="24"/>
    </row>
    <row r="7224" spans="4:17" x14ac:dyDescent="0.15">
      <c r="D7224" s="49"/>
      <c r="E7224" s="21"/>
      <c r="F7224" s="21"/>
      <c r="G7224" s="21"/>
      <c r="H7224" s="21"/>
      <c r="I7224" s="22"/>
      <c r="J7224" s="23"/>
      <c r="K7224" s="48"/>
      <c r="L7224" s="50"/>
      <c r="N7224" s="24"/>
      <c r="O7224" s="24"/>
      <c r="P7224" s="25"/>
      <c r="Q7224" s="24"/>
    </row>
    <row r="7225" spans="4:17" x14ac:dyDescent="0.15">
      <c r="D7225" s="49"/>
      <c r="E7225" s="21"/>
      <c r="F7225" s="21"/>
      <c r="G7225" s="21"/>
      <c r="H7225" s="21"/>
      <c r="I7225" s="22"/>
      <c r="J7225" s="23"/>
      <c r="K7225" s="48"/>
      <c r="L7225" s="50"/>
      <c r="N7225" s="24"/>
      <c r="O7225" s="24"/>
      <c r="P7225" s="25"/>
      <c r="Q7225" s="24"/>
    </row>
    <row r="7226" spans="4:17" x14ac:dyDescent="0.15">
      <c r="D7226" s="49"/>
      <c r="E7226" s="21"/>
      <c r="F7226" s="21"/>
      <c r="G7226" s="21"/>
      <c r="H7226" s="21"/>
      <c r="I7226" s="22"/>
      <c r="J7226" s="23"/>
      <c r="K7226" s="48"/>
      <c r="L7226" s="50"/>
      <c r="N7226" s="24"/>
      <c r="O7226" s="24"/>
      <c r="P7226" s="25"/>
      <c r="Q7226" s="24"/>
    </row>
    <row r="7227" spans="4:17" x14ac:dyDescent="0.15">
      <c r="D7227" s="49"/>
      <c r="E7227" s="21"/>
      <c r="F7227" s="21"/>
      <c r="G7227" s="21"/>
      <c r="H7227" s="21"/>
      <c r="I7227" s="22"/>
      <c r="J7227" s="23"/>
      <c r="K7227" s="48"/>
      <c r="L7227" s="50"/>
      <c r="N7227" s="24"/>
      <c r="O7227" s="24"/>
      <c r="P7227" s="25"/>
      <c r="Q7227" s="24"/>
    </row>
    <row r="7228" spans="4:17" x14ac:dyDescent="0.15">
      <c r="D7228" s="49"/>
      <c r="E7228" s="21"/>
      <c r="F7228" s="21"/>
      <c r="G7228" s="21"/>
      <c r="H7228" s="21"/>
      <c r="I7228" s="22"/>
      <c r="J7228" s="23"/>
      <c r="K7228" s="48"/>
      <c r="L7228" s="50"/>
      <c r="N7228" s="24"/>
      <c r="O7228" s="24"/>
      <c r="P7228" s="25"/>
      <c r="Q7228" s="24"/>
    </row>
    <row r="7229" spans="4:17" x14ac:dyDescent="0.15">
      <c r="D7229" s="49"/>
      <c r="E7229" s="21"/>
      <c r="F7229" s="21"/>
      <c r="G7229" s="21"/>
      <c r="H7229" s="21"/>
      <c r="I7229" s="22"/>
      <c r="J7229" s="23"/>
      <c r="K7229" s="48"/>
      <c r="L7229" s="50"/>
      <c r="N7229" s="24"/>
      <c r="O7229" s="24"/>
      <c r="P7229" s="25"/>
      <c r="Q7229" s="24"/>
    </row>
    <row r="7230" spans="4:17" x14ac:dyDescent="0.15">
      <c r="D7230" s="49"/>
      <c r="E7230" s="21"/>
      <c r="F7230" s="21"/>
      <c r="G7230" s="21"/>
      <c r="H7230" s="21"/>
      <c r="I7230" s="22"/>
      <c r="J7230" s="23"/>
      <c r="K7230" s="48"/>
      <c r="L7230" s="50"/>
      <c r="N7230" s="24"/>
      <c r="O7230" s="24"/>
      <c r="P7230" s="25"/>
      <c r="Q7230" s="24"/>
    </row>
    <row r="7231" spans="4:17" x14ac:dyDescent="0.15">
      <c r="D7231" s="49"/>
      <c r="E7231" s="21"/>
      <c r="F7231" s="21"/>
      <c r="G7231" s="21"/>
      <c r="H7231" s="21"/>
      <c r="I7231" s="22"/>
      <c r="J7231" s="23"/>
      <c r="K7231" s="48"/>
      <c r="L7231" s="50"/>
      <c r="N7231" s="24"/>
      <c r="O7231" s="24"/>
      <c r="P7231" s="25"/>
      <c r="Q7231" s="24"/>
    </row>
    <row r="7232" spans="4:17" x14ac:dyDescent="0.15">
      <c r="D7232" s="49"/>
      <c r="E7232" s="21"/>
      <c r="F7232" s="21"/>
      <c r="G7232" s="21"/>
      <c r="H7232" s="21"/>
      <c r="I7232" s="22"/>
      <c r="J7232" s="23"/>
      <c r="K7232" s="48"/>
      <c r="L7232" s="50"/>
      <c r="N7232" s="24"/>
      <c r="O7232" s="24"/>
      <c r="P7232" s="25"/>
      <c r="Q7232" s="24"/>
    </row>
    <row r="7233" spans="4:17" x14ac:dyDescent="0.15">
      <c r="D7233" s="49"/>
      <c r="E7233" s="21"/>
      <c r="F7233" s="21"/>
      <c r="G7233" s="21"/>
      <c r="H7233" s="21"/>
      <c r="I7233" s="22"/>
      <c r="J7233" s="23"/>
      <c r="K7233" s="48"/>
      <c r="L7233" s="50"/>
      <c r="N7233" s="24"/>
      <c r="O7233" s="24"/>
      <c r="P7233" s="25"/>
      <c r="Q7233" s="24"/>
    </row>
    <row r="7234" spans="4:17" x14ac:dyDescent="0.15">
      <c r="D7234" s="49"/>
      <c r="E7234" s="21"/>
      <c r="F7234" s="21"/>
      <c r="G7234" s="21"/>
      <c r="H7234" s="21"/>
      <c r="I7234" s="22"/>
      <c r="J7234" s="23"/>
      <c r="K7234" s="48"/>
      <c r="L7234" s="50"/>
      <c r="N7234" s="24"/>
      <c r="O7234" s="24"/>
      <c r="P7234" s="25"/>
      <c r="Q7234" s="24"/>
    </row>
    <row r="7235" spans="4:17" x14ac:dyDescent="0.15">
      <c r="D7235" s="49"/>
      <c r="E7235" s="21"/>
      <c r="F7235" s="21"/>
      <c r="G7235" s="21"/>
      <c r="H7235" s="21"/>
      <c r="I7235" s="22"/>
      <c r="J7235" s="23"/>
      <c r="K7235" s="48"/>
      <c r="L7235" s="50"/>
      <c r="N7235" s="24"/>
      <c r="O7235" s="24"/>
      <c r="P7235" s="25"/>
      <c r="Q7235" s="24"/>
    </row>
    <row r="7236" spans="4:17" x14ac:dyDescent="0.15">
      <c r="D7236" s="49"/>
      <c r="E7236" s="21"/>
      <c r="F7236" s="21"/>
      <c r="G7236" s="21"/>
      <c r="H7236" s="21"/>
      <c r="I7236" s="22"/>
      <c r="J7236" s="23"/>
      <c r="K7236" s="48"/>
      <c r="L7236" s="50"/>
      <c r="N7236" s="24"/>
      <c r="O7236" s="24"/>
      <c r="P7236" s="25"/>
      <c r="Q7236" s="24"/>
    </row>
    <row r="7237" spans="4:17" x14ac:dyDescent="0.15">
      <c r="D7237" s="49"/>
      <c r="E7237" s="21"/>
      <c r="F7237" s="21"/>
      <c r="G7237" s="21"/>
      <c r="H7237" s="21"/>
      <c r="I7237" s="22"/>
      <c r="J7237" s="23"/>
      <c r="K7237" s="48"/>
      <c r="L7237" s="50"/>
      <c r="N7237" s="24"/>
      <c r="O7237" s="24"/>
      <c r="P7237" s="25"/>
      <c r="Q7237" s="24"/>
    </row>
    <row r="7238" spans="4:17" x14ac:dyDescent="0.15">
      <c r="D7238" s="49"/>
      <c r="E7238" s="21"/>
      <c r="F7238" s="21"/>
      <c r="G7238" s="21"/>
      <c r="H7238" s="21"/>
      <c r="I7238" s="22"/>
      <c r="J7238" s="23"/>
      <c r="K7238" s="48"/>
      <c r="L7238" s="50"/>
      <c r="N7238" s="24"/>
      <c r="O7238" s="24"/>
      <c r="P7238" s="25"/>
      <c r="Q7238" s="24"/>
    </row>
    <row r="7239" spans="4:17" x14ac:dyDescent="0.15">
      <c r="D7239" s="49"/>
      <c r="E7239" s="21"/>
      <c r="F7239" s="21"/>
      <c r="G7239" s="21"/>
      <c r="H7239" s="21"/>
      <c r="I7239" s="22"/>
      <c r="J7239" s="23"/>
      <c r="K7239" s="48"/>
      <c r="L7239" s="50"/>
      <c r="N7239" s="24"/>
      <c r="O7239" s="24"/>
      <c r="P7239" s="25"/>
      <c r="Q7239" s="24"/>
    </row>
    <row r="7240" spans="4:17" x14ac:dyDescent="0.15">
      <c r="D7240" s="49"/>
      <c r="E7240" s="21"/>
      <c r="F7240" s="21"/>
      <c r="G7240" s="21"/>
      <c r="H7240" s="21"/>
      <c r="I7240" s="22"/>
      <c r="J7240" s="23"/>
      <c r="K7240" s="48"/>
      <c r="L7240" s="50"/>
      <c r="N7240" s="24"/>
      <c r="O7240" s="24"/>
      <c r="P7240" s="25"/>
      <c r="Q7240" s="24"/>
    </row>
    <row r="7241" spans="4:17" x14ac:dyDescent="0.15">
      <c r="D7241" s="49"/>
      <c r="E7241" s="21"/>
      <c r="F7241" s="21"/>
      <c r="G7241" s="21"/>
      <c r="H7241" s="21"/>
      <c r="I7241" s="22"/>
      <c r="J7241" s="23"/>
      <c r="K7241" s="48"/>
      <c r="L7241" s="50"/>
      <c r="N7241" s="24"/>
      <c r="O7241" s="24"/>
      <c r="P7241" s="25"/>
      <c r="Q7241" s="24"/>
    </row>
    <row r="7242" spans="4:17" x14ac:dyDescent="0.15">
      <c r="D7242" s="49"/>
      <c r="E7242" s="21"/>
      <c r="F7242" s="21"/>
      <c r="G7242" s="21"/>
      <c r="H7242" s="21"/>
      <c r="I7242" s="22"/>
      <c r="J7242" s="23"/>
      <c r="K7242" s="48"/>
      <c r="L7242" s="50"/>
      <c r="N7242" s="24"/>
      <c r="O7242" s="24"/>
      <c r="P7242" s="25"/>
      <c r="Q7242" s="24"/>
    </row>
    <row r="7243" spans="4:17" x14ac:dyDescent="0.15">
      <c r="D7243" s="49"/>
      <c r="E7243" s="21"/>
      <c r="F7243" s="21"/>
      <c r="G7243" s="21"/>
      <c r="H7243" s="21"/>
      <c r="I7243" s="22"/>
      <c r="J7243" s="23"/>
      <c r="K7243" s="48"/>
      <c r="L7243" s="50"/>
      <c r="N7243" s="24"/>
      <c r="O7243" s="24"/>
      <c r="P7243" s="25"/>
      <c r="Q7243" s="24"/>
    </row>
    <row r="7244" spans="4:17" x14ac:dyDescent="0.15">
      <c r="D7244" s="49"/>
      <c r="E7244" s="21"/>
      <c r="F7244" s="21"/>
      <c r="G7244" s="21"/>
      <c r="H7244" s="21"/>
      <c r="I7244" s="22"/>
      <c r="J7244" s="23"/>
      <c r="K7244" s="48"/>
      <c r="L7244" s="50"/>
      <c r="N7244" s="24"/>
      <c r="O7244" s="24"/>
      <c r="P7244" s="25"/>
      <c r="Q7244" s="24"/>
    </row>
    <row r="7245" spans="4:17" x14ac:dyDescent="0.15">
      <c r="D7245" s="49"/>
      <c r="E7245" s="21"/>
      <c r="F7245" s="21"/>
      <c r="G7245" s="21"/>
      <c r="H7245" s="21"/>
      <c r="I7245" s="22"/>
      <c r="J7245" s="23"/>
      <c r="K7245" s="48"/>
      <c r="L7245" s="50"/>
      <c r="N7245" s="24"/>
      <c r="O7245" s="24"/>
      <c r="P7245" s="25"/>
      <c r="Q7245" s="24"/>
    </row>
    <row r="7246" spans="4:17" x14ac:dyDescent="0.15">
      <c r="D7246" s="49"/>
      <c r="E7246" s="21"/>
      <c r="F7246" s="21"/>
      <c r="G7246" s="21"/>
      <c r="H7246" s="21"/>
      <c r="I7246" s="22"/>
      <c r="J7246" s="23"/>
      <c r="K7246" s="48"/>
      <c r="L7246" s="50"/>
      <c r="N7246" s="24"/>
      <c r="O7246" s="24"/>
      <c r="P7246" s="25"/>
      <c r="Q7246" s="24"/>
    </row>
    <row r="7247" spans="4:17" x14ac:dyDescent="0.15">
      <c r="D7247" s="49"/>
      <c r="E7247" s="21"/>
      <c r="F7247" s="21"/>
      <c r="G7247" s="21"/>
      <c r="H7247" s="21"/>
      <c r="I7247" s="22"/>
      <c r="J7247" s="23"/>
      <c r="K7247" s="48"/>
      <c r="L7247" s="50"/>
      <c r="N7247" s="24"/>
      <c r="O7247" s="24"/>
      <c r="P7247" s="25"/>
      <c r="Q7247" s="24"/>
    </row>
    <row r="7248" spans="4:17" x14ac:dyDescent="0.15">
      <c r="D7248" s="49"/>
      <c r="E7248" s="21"/>
      <c r="F7248" s="21"/>
      <c r="G7248" s="21"/>
      <c r="H7248" s="21"/>
      <c r="I7248" s="22"/>
      <c r="J7248" s="23"/>
      <c r="K7248" s="48"/>
      <c r="L7248" s="50"/>
      <c r="N7248" s="24"/>
      <c r="O7248" s="24"/>
      <c r="P7248" s="25"/>
      <c r="Q7248" s="24"/>
    </row>
    <row r="7249" spans="4:17" x14ac:dyDescent="0.15">
      <c r="D7249" s="49"/>
      <c r="E7249" s="21"/>
      <c r="F7249" s="21"/>
      <c r="G7249" s="21"/>
      <c r="H7249" s="21"/>
      <c r="I7249" s="22"/>
      <c r="J7249" s="23"/>
      <c r="K7249" s="48"/>
      <c r="L7249" s="50"/>
      <c r="N7249" s="24"/>
      <c r="O7249" s="24"/>
      <c r="P7249" s="25"/>
      <c r="Q7249" s="24"/>
    </row>
    <row r="7250" spans="4:17" x14ac:dyDescent="0.15">
      <c r="D7250" s="49"/>
      <c r="E7250" s="21"/>
      <c r="F7250" s="21"/>
      <c r="G7250" s="21"/>
      <c r="H7250" s="21"/>
      <c r="I7250" s="22"/>
      <c r="J7250" s="23"/>
      <c r="K7250" s="48"/>
      <c r="L7250" s="50"/>
      <c r="N7250" s="24"/>
      <c r="O7250" s="24"/>
      <c r="P7250" s="25"/>
      <c r="Q7250" s="24"/>
    </row>
    <row r="7251" spans="4:17" x14ac:dyDescent="0.15">
      <c r="D7251" s="49"/>
      <c r="E7251" s="21"/>
      <c r="F7251" s="21"/>
      <c r="G7251" s="21"/>
      <c r="H7251" s="21"/>
      <c r="I7251" s="22"/>
      <c r="J7251" s="23"/>
      <c r="K7251" s="48"/>
      <c r="L7251" s="50"/>
      <c r="N7251" s="24"/>
      <c r="O7251" s="24"/>
      <c r="P7251" s="25"/>
      <c r="Q7251" s="24"/>
    </row>
    <row r="7252" spans="4:17" x14ac:dyDescent="0.15">
      <c r="D7252" s="49"/>
      <c r="E7252" s="21"/>
      <c r="F7252" s="21"/>
      <c r="G7252" s="21"/>
      <c r="H7252" s="21"/>
      <c r="I7252" s="22"/>
      <c r="J7252" s="23"/>
      <c r="K7252" s="48"/>
      <c r="L7252" s="50"/>
      <c r="N7252" s="24"/>
      <c r="O7252" s="24"/>
      <c r="P7252" s="25"/>
      <c r="Q7252" s="24"/>
    </row>
    <row r="7253" spans="4:17" x14ac:dyDescent="0.15">
      <c r="D7253" s="49"/>
      <c r="E7253" s="21"/>
      <c r="F7253" s="21"/>
      <c r="G7253" s="21"/>
      <c r="H7253" s="21"/>
      <c r="I7253" s="22"/>
      <c r="J7253" s="23"/>
      <c r="K7253" s="48"/>
      <c r="L7253" s="50"/>
      <c r="N7253" s="24"/>
      <c r="O7253" s="24"/>
      <c r="P7253" s="25"/>
      <c r="Q7253" s="24"/>
    </row>
    <row r="7254" spans="4:17" x14ac:dyDescent="0.15">
      <c r="D7254" s="49"/>
      <c r="E7254" s="21"/>
      <c r="F7254" s="21"/>
      <c r="G7254" s="21"/>
      <c r="H7254" s="21"/>
      <c r="I7254" s="22"/>
      <c r="J7254" s="23"/>
      <c r="K7254" s="48"/>
      <c r="L7254" s="50"/>
      <c r="N7254" s="24"/>
      <c r="O7254" s="24"/>
      <c r="P7254" s="25"/>
      <c r="Q7254" s="24"/>
    </row>
    <row r="7255" spans="4:17" x14ac:dyDescent="0.15">
      <c r="D7255" s="49"/>
      <c r="E7255" s="21"/>
      <c r="F7255" s="21"/>
      <c r="G7255" s="21"/>
      <c r="H7255" s="21"/>
      <c r="I7255" s="22"/>
      <c r="J7255" s="23"/>
      <c r="K7255" s="48"/>
      <c r="L7255" s="50"/>
      <c r="N7255" s="24"/>
      <c r="O7255" s="24"/>
      <c r="P7255" s="25"/>
      <c r="Q7255" s="24"/>
    </row>
    <row r="7256" spans="4:17" x14ac:dyDescent="0.15">
      <c r="D7256" s="49"/>
      <c r="E7256" s="21"/>
      <c r="F7256" s="21"/>
      <c r="G7256" s="21"/>
      <c r="H7256" s="21"/>
      <c r="I7256" s="22"/>
      <c r="J7256" s="23"/>
      <c r="K7256" s="48"/>
      <c r="L7256" s="50"/>
      <c r="N7256" s="24"/>
      <c r="O7256" s="24"/>
      <c r="P7256" s="25"/>
      <c r="Q7256" s="24"/>
    </row>
    <row r="7257" spans="4:17" x14ac:dyDescent="0.15">
      <c r="D7257" s="49"/>
      <c r="E7257" s="21"/>
      <c r="F7257" s="21"/>
      <c r="G7257" s="21"/>
      <c r="H7257" s="21"/>
      <c r="I7257" s="22"/>
      <c r="J7257" s="23"/>
      <c r="K7257" s="48"/>
      <c r="L7257" s="50"/>
      <c r="N7257" s="24"/>
      <c r="O7257" s="24"/>
      <c r="P7257" s="25"/>
      <c r="Q7257" s="24"/>
    </row>
    <row r="7258" spans="4:17" x14ac:dyDescent="0.15">
      <c r="D7258" s="49"/>
      <c r="E7258" s="21"/>
      <c r="F7258" s="21"/>
      <c r="G7258" s="21"/>
      <c r="H7258" s="21"/>
      <c r="I7258" s="22"/>
      <c r="J7258" s="23"/>
      <c r="K7258" s="48"/>
      <c r="L7258" s="50"/>
      <c r="N7258" s="24"/>
      <c r="O7258" s="24"/>
      <c r="P7258" s="25"/>
      <c r="Q7258" s="24"/>
    </row>
    <row r="7259" spans="4:17" x14ac:dyDescent="0.15">
      <c r="D7259" s="49"/>
      <c r="E7259" s="21"/>
      <c r="F7259" s="21"/>
      <c r="G7259" s="21"/>
      <c r="H7259" s="21"/>
      <c r="I7259" s="22"/>
      <c r="J7259" s="23"/>
      <c r="K7259" s="48"/>
      <c r="L7259" s="50"/>
      <c r="N7259" s="24"/>
      <c r="O7259" s="24"/>
      <c r="P7259" s="25"/>
      <c r="Q7259" s="24"/>
    </row>
    <row r="7260" spans="4:17" x14ac:dyDescent="0.15">
      <c r="D7260" s="49"/>
      <c r="E7260" s="21"/>
      <c r="F7260" s="21"/>
      <c r="G7260" s="21"/>
      <c r="H7260" s="21"/>
      <c r="I7260" s="22"/>
      <c r="J7260" s="23"/>
      <c r="K7260" s="48"/>
      <c r="L7260" s="50"/>
      <c r="N7260" s="24"/>
      <c r="O7260" s="24"/>
      <c r="P7260" s="25"/>
      <c r="Q7260" s="24"/>
    </row>
    <row r="7261" spans="4:17" x14ac:dyDescent="0.15">
      <c r="D7261" s="49"/>
      <c r="E7261" s="21"/>
      <c r="F7261" s="21"/>
      <c r="G7261" s="21"/>
      <c r="H7261" s="21"/>
      <c r="I7261" s="22"/>
      <c r="J7261" s="23"/>
      <c r="K7261" s="48"/>
      <c r="L7261" s="50"/>
      <c r="N7261" s="24"/>
      <c r="O7261" s="24"/>
      <c r="P7261" s="25"/>
      <c r="Q7261" s="24"/>
    </row>
    <row r="7262" spans="4:17" x14ac:dyDescent="0.15">
      <c r="D7262" s="49"/>
      <c r="E7262" s="21"/>
      <c r="F7262" s="21"/>
      <c r="G7262" s="21"/>
      <c r="H7262" s="21"/>
      <c r="I7262" s="22"/>
      <c r="J7262" s="23"/>
      <c r="K7262" s="48"/>
      <c r="L7262" s="50"/>
      <c r="N7262" s="24"/>
      <c r="O7262" s="24"/>
      <c r="P7262" s="25"/>
      <c r="Q7262" s="24"/>
    </row>
    <row r="7263" spans="4:17" x14ac:dyDescent="0.15">
      <c r="D7263" s="49"/>
      <c r="E7263" s="21"/>
      <c r="F7263" s="21"/>
      <c r="G7263" s="21"/>
      <c r="H7263" s="21"/>
      <c r="I7263" s="22"/>
      <c r="J7263" s="23"/>
      <c r="K7263" s="48"/>
      <c r="L7263" s="50"/>
      <c r="N7263" s="24"/>
      <c r="O7263" s="24"/>
      <c r="P7263" s="25"/>
      <c r="Q7263" s="24"/>
    </row>
    <row r="7264" spans="4:17" x14ac:dyDescent="0.15">
      <c r="D7264" s="49"/>
      <c r="E7264" s="21"/>
      <c r="F7264" s="21"/>
      <c r="G7264" s="21"/>
      <c r="H7264" s="21"/>
      <c r="I7264" s="22"/>
      <c r="J7264" s="23"/>
      <c r="K7264" s="48"/>
      <c r="L7264" s="50"/>
      <c r="N7264" s="24"/>
      <c r="O7264" s="24"/>
      <c r="P7264" s="25"/>
      <c r="Q7264" s="24"/>
    </row>
    <row r="7265" spans="4:17" x14ac:dyDescent="0.15">
      <c r="D7265" s="49"/>
      <c r="E7265" s="21"/>
      <c r="F7265" s="21"/>
      <c r="G7265" s="21"/>
      <c r="H7265" s="21"/>
      <c r="I7265" s="22"/>
      <c r="J7265" s="23"/>
      <c r="K7265" s="48"/>
      <c r="L7265" s="50"/>
      <c r="N7265" s="24"/>
      <c r="O7265" s="24"/>
      <c r="P7265" s="25"/>
      <c r="Q7265" s="24"/>
    </row>
    <row r="7266" spans="4:17" x14ac:dyDescent="0.15">
      <c r="D7266" s="49"/>
      <c r="E7266" s="21"/>
      <c r="F7266" s="21"/>
      <c r="G7266" s="21"/>
      <c r="H7266" s="21"/>
      <c r="I7266" s="22"/>
      <c r="J7266" s="23"/>
      <c r="K7266" s="48"/>
      <c r="L7266" s="50"/>
      <c r="N7266" s="24"/>
      <c r="O7266" s="24"/>
      <c r="P7266" s="25"/>
      <c r="Q7266" s="24"/>
    </row>
    <row r="7267" spans="4:17" x14ac:dyDescent="0.15">
      <c r="D7267" s="49"/>
      <c r="E7267" s="21"/>
      <c r="F7267" s="21"/>
      <c r="G7267" s="21"/>
      <c r="H7267" s="21"/>
      <c r="I7267" s="22"/>
      <c r="J7267" s="23"/>
      <c r="K7267" s="48"/>
      <c r="L7267" s="50"/>
      <c r="N7267" s="24"/>
      <c r="O7267" s="24"/>
      <c r="P7267" s="25"/>
      <c r="Q7267" s="24"/>
    </row>
    <row r="7268" spans="4:17" x14ac:dyDescent="0.15">
      <c r="D7268" s="49"/>
      <c r="E7268" s="21"/>
      <c r="F7268" s="21"/>
      <c r="G7268" s="21"/>
      <c r="H7268" s="21"/>
      <c r="I7268" s="22"/>
      <c r="J7268" s="23"/>
      <c r="K7268" s="48"/>
      <c r="L7268" s="50"/>
      <c r="N7268" s="24"/>
      <c r="O7268" s="24"/>
      <c r="P7268" s="25"/>
      <c r="Q7268" s="24"/>
    </row>
    <row r="7269" spans="4:17" x14ac:dyDescent="0.15">
      <c r="D7269" s="49"/>
      <c r="E7269" s="21"/>
      <c r="F7269" s="21"/>
      <c r="G7269" s="21"/>
      <c r="H7269" s="21"/>
      <c r="I7269" s="22"/>
      <c r="J7269" s="23"/>
      <c r="K7269" s="48"/>
      <c r="L7269" s="50"/>
      <c r="N7269" s="24"/>
      <c r="O7269" s="24"/>
      <c r="P7269" s="25"/>
      <c r="Q7269" s="24"/>
    </row>
    <row r="7270" spans="4:17" x14ac:dyDescent="0.15">
      <c r="D7270" s="49"/>
      <c r="E7270" s="21"/>
      <c r="F7270" s="21"/>
      <c r="G7270" s="21"/>
      <c r="H7270" s="21"/>
      <c r="I7270" s="22"/>
      <c r="J7270" s="23"/>
      <c r="K7270" s="48"/>
      <c r="L7270" s="50"/>
      <c r="N7270" s="24"/>
      <c r="O7270" s="24"/>
      <c r="P7270" s="25"/>
      <c r="Q7270" s="24"/>
    </row>
    <row r="7271" spans="4:17" x14ac:dyDescent="0.15">
      <c r="D7271" s="49"/>
      <c r="E7271" s="21"/>
      <c r="F7271" s="21"/>
      <c r="G7271" s="21"/>
      <c r="H7271" s="21"/>
      <c r="I7271" s="22"/>
      <c r="J7271" s="23"/>
      <c r="K7271" s="48"/>
      <c r="L7271" s="50"/>
      <c r="N7271" s="24"/>
      <c r="O7271" s="24"/>
      <c r="P7271" s="25"/>
      <c r="Q7271" s="24"/>
    </row>
    <row r="7272" spans="4:17" x14ac:dyDescent="0.15">
      <c r="D7272" s="49"/>
      <c r="E7272" s="21"/>
      <c r="F7272" s="21"/>
      <c r="G7272" s="21"/>
      <c r="H7272" s="21"/>
      <c r="I7272" s="22"/>
      <c r="J7272" s="23"/>
      <c r="K7272" s="48"/>
      <c r="L7272" s="50"/>
      <c r="N7272" s="24"/>
      <c r="O7272" s="24"/>
      <c r="P7272" s="25"/>
      <c r="Q7272" s="24"/>
    </row>
    <row r="7273" spans="4:17" x14ac:dyDescent="0.15">
      <c r="D7273" s="49"/>
      <c r="E7273" s="21"/>
      <c r="F7273" s="21"/>
      <c r="G7273" s="21"/>
      <c r="H7273" s="21"/>
      <c r="I7273" s="22"/>
      <c r="J7273" s="23"/>
      <c r="K7273" s="48"/>
      <c r="L7273" s="50"/>
      <c r="N7273" s="24"/>
      <c r="O7273" s="24"/>
      <c r="P7273" s="25"/>
      <c r="Q7273" s="24"/>
    </row>
    <row r="7274" spans="4:17" x14ac:dyDescent="0.15">
      <c r="D7274" s="49"/>
      <c r="E7274" s="21"/>
      <c r="F7274" s="21"/>
      <c r="G7274" s="21"/>
      <c r="H7274" s="21"/>
      <c r="I7274" s="22"/>
      <c r="J7274" s="23"/>
      <c r="K7274" s="48"/>
      <c r="L7274" s="50"/>
      <c r="N7274" s="24"/>
      <c r="O7274" s="24"/>
      <c r="P7274" s="25"/>
      <c r="Q7274" s="24"/>
    </row>
    <row r="7275" spans="4:17" x14ac:dyDescent="0.15">
      <c r="D7275" s="49"/>
      <c r="E7275" s="21"/>
      <c r="F7275" s="21"/>
      <c r="G7275" s="21"/>
      <c r="H7275" s="21"/>
      <c r="I7275" s="22"/>
      <c r="J7275" s="23"/>
      <c r="K7275" s="48"/>
      <c r="L7275" s="50"/>
      <c r="N7275" s="24"/>
      <c r="O7275" s="24"/>
      <c r="P7275" s="25"/>
      <c r="Q7275" s="24"/>
    </row>
    <row r="7276" spans="4:17" x14ac:dyDescent="0.15">
      <c r="D7276" s="49"/>
      <c r="E7276" s="21"/>
      <c r="F7276" s="21"/>
      <c r="G7276" s="21"/>
      <c r="H7276" s="21"/>
      <c r="I7276" s="22"/>
      <c r="J7276" s="23"/>
      <c r="K7276" s="48"/>
      <c r="L7276" s="50"/>
      <c r="N7276" s="24"/>
      <c r="O7276" s="24"/>
      <c r="P7276" s="25"/>
      <c r="Q7276" s="24"/>
    </row>
    <row r="7277" spans="4:17" x14ac:dyDescent="0.15">
      <c r="D7277" s="49"/>
      <c r="E7277" s="21"/>
      <c r="F7277" s="21"/>
      <c r="G7277" s="21"/>
      <c r="H7277" s="21"/>
      <c r="I7277" s="22"/>
      <c r="J7277" s="23"/>
      <c r="K7277" s="48"/>
      <c r="L7277" s="50"/>
      <c r="N7277" s="24"/>
      <c r="O7277" s="24"/>
      <c r="P7277" s="25"/>
      <c r="Q7277" s="24"/>
    </row>
    <row r="7278" spans="4:17" x14ac:dyDescent="0.15">
      <c r="D7278" s="49"/>
      <c r="E7278" s="21"/>
      <c r="F7278" s="21"/>
      <c r="G7278" s="21"/>
      <c r="H7278" s="21"/>
      <c r="I7278" s="22"/>
      <c r="J7278" s="23"/>
      <c r="K7278" s="48"/>
      <c r="L7278" s="50"/>
      <c r="N7278" s="24"/>
      <c r="O7278" s="24"/>
      <c r="P7278" s="25"/>
      <c r="Q7278" s="24"/>
    </row>
    <row r="7279" spans="4:17" x14ac:dyDescent="0.15">
      <c r="D7279" s="49"/>
      <c r="E7279" s="21"/>
      <c r="F7279" s="21"/>
      <c r="G7279" s="21"/>
      <c r="H7279" s="21"/>
      <c r="I7279" s="22"/>
      <c r="J7279" s="23"/>
      <c r="K7279" s="48"/>
      <c r="L7279" s="50"/>
      <c r="N7279" s="24"/>
      <c r="O7279" s="24"/>
      <c r="P7279" s="25"/>
      <c r="Q7279" s="24"/>
    </row>
    <row r="7280" spans="4:17" x14ac:dyDescent="0.15">
      <c r="D7280" s="49"/>
      <c r="E7280" s="21"/>
      <c r="F7280" s="21"/>
      <c r="G7280" s="21"/>
      <c r="H7280" s="21"/>
      <c r="I7280" s="22"/>
      <c r="J7280" s="23"/>
      <c r="K7280" s="48"/>
      <c r="L7280" s="50"/>
      <c r="N7280" s="24"/>
      <c r="O7280" s="24"/>
      <c r="P7280" s="25"/>
      <c r="Q7280" s="24"/>
    </row>
    <row r="7281" spans="4:17" x14ac:dyDescent="0.15">
      <c r="D7281" s="49"/>
      <c r="E7281" s="21"/>
      <c r="F7281" s="21"/>
      <c r="G7281" s="21"/>
      <c r="H7281" s="21"/>
      <c r="I7281" s="22"/>
      <c r="J7281" s="23"/>
      <c r="K7281" s="48"/>
      <c r="L7281" s="50"/>
      <c r="N7281" s="24"/>
      <c r="O7281" s="24"/>
      <c r="P7281" s="25"/>
      <c r="Q7281" s="24"/>
    </row>
    <row r="7282" spans="4:17" x14ac:dyDescent="0.15">
      <c r="D7282" s="49"/>
      <c r="E7282" s="21"/>
      <c r="F7282" s="21"/>
      <c r="G7282" s="21"/>
      <c r="H7282" s="21"/>
      <c r="I7282" s="22"/>
      <c r="J7282" s="23"/>
      <c r="K7282" s="48"/>
      <c r="L7282" s="50"/>
      <c r="N7282" s="24"/>
      <c r="O7282" s="24"/>
      <c r="P7282" s="25"/>
      <c r="Q7282" s="24"/>
    </row>
    <row r="7283" spans="4:17" x14ac:dyDescent="0.15">
      <c r="D7283" s="49"/>
      <c r="E7283" s="21"/>
      <c r="F7283" s="21"/>
      <c r="G7283" s="21"/>
      <c r="H7283" s="21"/>
      <c r="I7283" s="22"/>
      <c r="J7283" s="23"/>
      <c r="K7283" s="48"/>
      <c r="L7283" s="50"/>
      <c r="N7283" s="24"/>
      <c r="O7283" s="24"/>
      <c r="P7283" s="25"/>
      <c r="Q7283" s="24"/>
    </row>
    <row r="7284" spans="4:17" x14ac:dyDescent="0.15">
      <c r="D7284" s="49"/>
      <c r="E7284" s="21"/>
      <c r="F7284" s="21"/>
      <c r="G7284" s="21"/>
      <c r="H7284" s="21"/>
      <c r="I7284" s="22"/>
      <c r="J7284" s="23"/>
      <c r="K7284" s="48"/>
      <c r="L7284" s="50"/>
      <c r="N7284" s="24"/>
      <c r="O7284" s="24"/>
      <c r="P7284" s="25"/>
      <c r="Q7284" s="24"/>
    </row>
    <row r="7285" spans="4:17" x14ac:dyDescent="0.15">
      <c r="D7285" s="49"/>
      <c r="E7285" s="21"/>
      <c r="F7285" s="21"/>
      <c r="G7285" s="21"/>
      <c r="H7285" s="21"/>
      <c r="I7285" s="22"/>
      <c r="J7285" s="23"/>
      <c r="K7285" s="48"/>
      <c r="L7285" s="50"/>
      <c r="N7285" s="24"/>
      <c r="O7285" s="24"/>
      <c r="P7285" s="25"/>
      <c r="Q7285" s="24"/>
    </row>
    <row r="7286" spans="4:17" x14ac:dyDescent="0.15">
      <c r="D7286" s="49"/>
      <c r="E7286" s="21"/>
      <c r="F7286" s="21"/>
      <c r="G7286" s="21"/>
      <c r="H7286" s="21"/>
      <c r="I7286" s="22"/>
      <c r="J7286" s="23"/>
      <c r="K7286" s="48"/>
      <c r="L7286" s="50"/>
      <c r="N7286" s="24"/>
      <c r="O7286" s="24"/>
      <c r="P7286" s="25"/>
      <c r="Q7286" s="24"/>
    </row>
    <row r="7287" spans="4:17" x14ac:dyDescent="0.15">
      <c r="D7287" s="49"/>
      <c r="E7287" s="21"/>
      <c r="F7287" s="21"/>
      <c r="G7287" s="21"/>
      <c r="H7287" s="21"/>
      <c r="I7287" s="22"/>
      <c r="J7287" s="23"/>
      <c r="K7287" s="48"/>
      <c r="L7287" s="50"/>
      <c r="N7287" s="24"/>
      <c r="O7287" s="24"/>
      <c r="P7287" s="25"/>
      <c r="Q7287" s="24"/>
    </row>
    <row r="7288" spans="4:17" x14ac:dyDescent="0.15">
      <c r="D7288" s="49"/>
      <c r="E7288" s="21"/>
      <c r="F7288" s="21"/>
      <c r="G7288" s="21"/>
      <c r="H7288" s="21"/>
      <c r="I7288" s="22"/>
      <c r="J7288" s="23"/>
      <c r="K7288" s="48"/>
      <c r="L7288" s="50"/>
      <c r="N7288" s="24"/>
      <c r="O7288" s="24"/>
      <c r="P7288" s="25"/>
      <c r="Q7288" s="24"/>
    </row>
    <row r="7289" spans="4:17" x14ac:dyDescent="0.15">
      <c r="D7289" s="49"/>
      <c r="E7289" s="21"/>
      <c r="F7289" s="21"/>
      <c r="G7289" s="21"/>
      <c r="H7289" s="21"/>
      <c r="I7289" s="22"/>
      <c r="J7289" s="23"/>
      <c r="K7289" s="48"/>
      <c r="L7289" s="50"/>
      <c r="N7289" s="24"/>
      <c r="O7289" s="24"/>
      <c r="P7289" s="25"/>
      <c r="Q7289" s="24"/>
    </row>
    <row r="7290" spans="4:17" x14ac:dyDescent="0.15">
      <c r="D7290" s="49"/>
      <c r="E7290" s="21"/>
      <c r="F7290" s="21"/>
      <c r="G7290" s="21"/>
      <c r="H7290" s="21"/>
      <c r="I7290" s="22"/>
      <c r="J7290" s="23"/>
      <c r="K7290" s="48"/>
      <c r="L7290" s="50"/>
      <c r="N7290" s="24"/>
      <c r="O7290" s="24"/>
      <c r="P7290" s="25"/>
      <c r="Q7290" s="24"/>
    </row>
    <row r="7291" spans="4:17" x14ac:dyDescent="0.15">
      <c r="D7291" s="49"/>
      <c r="E7291" s="21"/>
      <c r="F7291" s="21"/>
      <c r="G7291" s="21"/>
      <c r="H7291" s="21"/>
      <c r="I7291" s="22"/>
      <c r="J7291" s="23"/>
      <c r="K7291" s="48"/>
      <c r="L7291" s="50"/>
      <c r="N7291" s="24"/>
      <c r="O7291" s="24"/>
      <c r="P7291" s="25"/>
      <c r="Q7291" s="24"/>
    </row>
    <row r="7292" spans="4:17" x14ac:dyDescent="0.15">
      <c r="D7292" s="49"/>
      <c r="E7292" s="21"/>
      <c r="F7292" s="21"/>
      <c r="G7292" s="21"/>
      <c r="H7292" s="21"/>
      <c r="I7292" s="22"/>
      <c r="J7292" s="23"/>
      <c r="K7292" s="48"/>
      <c r="L7292" s="50"/>
      <c r="N7292" s="24"/>
      <c r="O7292" s="24"/>
      <c r="P7292" s="25"/>
      <c r="Q7292" s="24"/>
    </row>
    <row r="7293" spans="4:17" x14ac:dyDescent="0.15">
      <c r="D7293" s="49"/>
      <c r="E7293" s="21"/>
      <c r="F7293" s="21"/>
      <c r="G7293" s="21"/>
      <c r="H7293" s="21"/>
      <c r="I7293" s="22"/>
      <c r="J7293" s="23"/>
      <c r="K7293" s="48"/>
      <c r="L7293" s="50"/>
      <c r="N7293" s="24"/>
      <c r="O7293" s="24"/>
      <c r="P7293" s="25"/>
      <c r="Q7293" s="24"/>
    </row>
    <row r="7294" spans="4:17" x14ac:dyDescent="0.15">
      <c r="D7294" s="49"/>
      <c r="E7294" s="21"/>
      <c r="F7294" s="21"/>
      <c r="G7294" s="21"/>
      <c r="H7294" s="21"/>
      <c r="I7294" s="22"/>
      <c r="J7294" s="23"/>
      <c r="K7294" s="48"/>
      <c r="L7294" s="50"/>
      <c r="N7294" s="24"/>
      <c r="O7294" s="24"/>
      <c r="P7294" s="25"/>
      <c r="Q7294" s="24"/>
    </row>
    <row r="7295" spans="4:17" x14ac:dyDescent="0.15">
      <c r="D7295" s="49"/>
      <c r="E7295" s="21"/>
      <c r="F7295" s="21"/>
      <c r="G7295" s="21"/>
      <c r="H7295" s="21"/>
      <c r="I7295" s="22"/>
      <c r="J7295" s="23"/>
      <c r="K7295" s="48"/>
      <c r="L7295" s="50"/>
      <c r="N7295" s="24"/>
      <c r="O7295" s="24"/>
      <c r="P7295" s="25"/>
      <c r="Q7295" s="24"/>
    </row>
    <row r="7296" spans="4:17" x14ac:dyDescent="0.15">
      <c r="D7296" s="49"/>
      <c r="E7296" s="21"/>
      <c r="F7296" s="21"/>
      <c r="G7296" s="21"/>
      <c r="H7296" s="21"/>
      <c r="I7296" s="22"/>
      <c r="J7296" s="23"/>
      <c r="K7296" s="48"/>
      <c r="L7296" s="50"/>
      <c r="N7296" s="24"/>
      <c r="O7296" s="24"/>
      <c r="P7296" s="25"/>
      <c r="Q7296" s="24"/>
    </row>
    <row r="7297" spans="4:17" x14ac:dyDescent="0.15">
      <c r="D7297" s="49"/>
      <c r="E7297" s="21"/>
      <c r="F7297" s="21"/>
      <c r="G7297" s="21"/>
      <c r="H7297" s="21"/>
      <c r="I7297" s="22"/>
      <c r="J7297" s="23"/>
      <c r="K7297" s="48"/>
      <c r="L7297" s="50"/>
      <c r="N7297" s="24"/>
      <c r="O7297" s="24"/>
      <c r="P7297" s="25"/>
      <c r="Q7297" s="24"/>
    </row>
    <row r="7298" spans="4:17" x14ac:dyDescent="0.15">
      <c r="D7298" s="49"/>
      <c r="E7298" s="21"/>
      <c r="F7298" s="21"/>
      <c r="G7298" s="21"/>
      <c r="H7298" s="21"/>
      <c r="I7298" s="22"/>
      <c r="J7298" s="23"/>
      <c r="K7298" s="48"/>
      <c r="L7298" s="50"/>
      <c r="N7298" s="24"/>
      <c r="O7298" s="24"/>
      <c r="P7298" s="25"/>
      <c r="Q7298" s="24"/>
    </row>
    <row r="7299" spans="4:17" x14ac:dyDescent="0.15">
      <c r="D7299" s="49"/>
      <c r="E7299" s="21"/>
      <c r="F7299" s="21"/>
      <c r="G7299" s="21"/>
      <c r="H7299" s="21"/>
      <c r="I7299" s="22"/>
      <c r="J7299" s="23"/>
      <c r="K7299" s="48"/>
      <c r="L7299" s="50"/>
      <c r="N7299" s="24"/>
      <c r="O7299" s="24"/>
      <c r="P7299" s="25"/>
      <c r="Q7299" s="24"/>
    </row>
    <row r="7300" spans="4:17" x14ac:dyDescent="0.15">
      <c r="D7300" s="49"/>
      <c r="E7300" s="21"/>
      <c r="F7300" s="21"/>
      <c r="G7300" s="21"/>
      <c r="H7300" s="21"/>
      <c r="I7300" s="22"/>
      <c r="J7300" s="23"/>
      <c r="K7300" s="48"/>
      <c r="L7300" s="50"/>
      <c r="N7300" s="24"/>
      <c r="O7300" s="24"/>
      <c r="P7300" s="25"/>
      <c r="Q7300" s="24"/>
    </row>
    <row r="7301" spans="4:17" x14ac:dyDescent="0.15">
      <c r="D7301" s="49"/>
      <c r="E7301" s="21"/>
      <c r="F7301" s="21"/>
      <c r="G7301" s="21"/>
      <c r="H7301" s="21"/>
      <c r="I7301" s="22"/>
      <c r="J7301" s="23"/>
      <c r="K7301" s="48"/>
      <c r="L7301" s="50"/>
      <c r="N7301" s="24"/>
      <c r="O7301" s="24"/>
      <c r="P7301" s="25"/>
      <c r="Q7301" s="24"/>
    </row>
    <row r="7302" spans="4:17" x14ac:dyDescent="0.15">
      <c r="D7302" s="49"/>
      <c r="E7302" s="21"/>
      <c r="F7302" s="21"/>
      <c r="G7302" s="21"/>
      <c r="H7302" s="21"/>
      <c r="I7302" s="22"/>
      <c r="J7302" s="23"/>
      <c r="K7302" s="48"/>
      <c r="L7302" s="50"/>
      <c r="N7302" s="24"/>
      <c r="O7302" s="24"/>
      <c r="P7302" s="25"/>
      <c r="Q7302" s="24"/>
    </row>
    <row r="7303" spans="4:17" x14ac:dyDescent="0.15">
      <c r="D7303" s="49"/>
      <c r="E7303" s="21"/>
      <c r="F7303" s="21"/>
      <c r="G7303" s="21"/>
      <c r="H7303" s="21"/>
      <c r="I7303" s="22"/>
      <c r="J7303" s="23"/>
      <c r="K7303" s="48"/>
      <c r="L7303" s="50"/>
      <c r="N7303" s="24"/>
      <c r="O7303" s="24"/>
      <c r="P7303" s="25"/>
      <c r="Q7303" s="24"/>
    </row>
    <row r="7304" spans="4:17" x14ac:dyDescent="0.15">
      <c r="D7304" s="49"/>
      <c r="E7304" s="21"/>
      <c r="F7304" s="21"/>
      <c r="G7304" s="21"/>
      <c r="H7304" s="21"/>
      <c r="I7304" s="22"/>
      <c r="J7304" s="23"/>
      <c r="K7304" s="48"/>
      <c r="L7304" s="50"/>
      <c r="N7304" s="24"/>
      <c r="O7304" s="24"/>
      <c r="P7304" s="25"/>
      <c r="Q7304" s="24"/>
    </row>
    <row r="7305" spans="4:17" x14ac:dyDescent="0.15">
      <c r="D7305" s="49"/>
      <c r="E7305" s="21"/>
      <c r="F7305" s="21"/>
      <c r="G7305" s="21"/>
      <c r="H7305" s="21"/>
      <c r="I7305" s="22"/>
      <c r="J7305" s="23"/>
      <c r="K7305" s="48"/>
      <c r="L7305" s="50"/>
      <c r="N7305" s="24"/>
      <c r="O7305" s="24"/>
      <c r="P7305" s="25"/>
      <c r="Q7305" s="24"/>
    </row>
    <row r="7306" spans="4:17" x14ac:dyDescent="0.15">
      <c r="D7306" s="49"/>
      <c r="E7306" s="21"/>
      <c r="F7306" s="21"/>
      <c r="G7306" s="21"/>
      <c r="H7306" s="21"/>
      <c r="I7306" s="22"/>
      <c r="J7306" s="23"/>
      <c r="K7306" s="48"/>
      <c r="L7306" s="50"/>
      <c r="N7306" s="24"/>
      <c r="O7306" s="24"/>
      <c r="P7306" s="25"/>
      <c r="Q7306" s="24"/>
    </row>
    <row r="7307" spans="4:17" x14ac:dyDescent="0.15">
      <c r="D7307" s="49"/>
      <c r="E7307" s="21"/>
      <c r="F7307" s="21"/>
      <c r="G7307" s="21"/>
      <c r="H7307" s="21"/>
      <c r="I7307" s="22"/>
      <c r="J7307" s="23"/>
      <c r="K7307" s="48"/>
      <c r="L7307" s="50"/>
      <c r="N7307" s="24"/>
      <c r="O7307" s="24"/>
      <c r="P7307" s="25"/>
      <c r="Q7307" s="24"/>
    </row>
    <row r="7308" spans="4:17" x14ac:dyDescent="0.15">
      <c r="D7308" s="49"/>
      <c r="E7308" s="21"/>
      <c r="F7308" s="21"/>
      <c r="G7308" s="21"/>
      <c r="H7308" s="21"/>
      <c r="I7308" s="22"/>
      <c r="J7308" s="23"/>
      <c r="K7308" s="48"/>
      <c r="L7308" s="50"/>
      <c r="N7308" s="24"/>
      <c r="O7308" s="24"/>
      <c r="P7308" s="25"/>
      <c r="Q7308" s="24"/>
    </row>
    <row r="7309" spans="4:17" x14ac:dyDescent="0.15">
      <c r="D7309" s="49"/>
      <c r="E7309" s="21"/>
      <c r="F7309" s="21"/>
      <c r="G7309" s="21"/>
      <c r="H7309" s="21"/>
      <c r="I7309" s="22"/>
      <c r="J7309" s="23"/>
      <c r="K7309" s="48"/>
      <c r="L7309" s="50"/>
      <c r="N7309" s="24"/>
      <c r="O7309" s="24"/>
      <c r="P7309" s="25"/>
      <c r="Q7309" s="24"/>
    </row>
    <row r="7310" spans="4:17" x14ac:dyDescent="0.15">
      <c r="D7310" s="49"/>
      <c r="E7310" s="21"/>
      <c r="F7310" s="21"/>
      <c r="G7310" s="21"/>
      <c r="H7310" s="21"/>
      <c r="I7310" s="22"/>
      <c r="J7310" s="23"/>
      <c r="K7310" s="48"/>
      <c r="L7310" s="50"/>
      <c r="N7310" s="24"/>
      <c r="O7310" s="24"/>
      <c r="P7310" s="25"/>
      <c r="Q7310" s="24"/>
    </row>
    <row r="7311" spans="4:17" x14ac:dyDescent="0.15">
      <c r="D7311" s="49"/>
      <c r="E7311" s="21"/>
      <c r="F7311" s="21"/>
      <c r="G7311" s="21"/>
      <c r="H7311" s="21"/>
      <c r="I7311" s="22"/>
      <c r="J7311" s="23"/>
      <c r="K7311" s="48"/>
      <c r="L7311" s="50"/>
      <c r="N7311" s="24"/>
      <c r="O7311" s="24"/>
      <c r="P7311" s="25"/>
      <c r="Q7311" s="24"/>
    </row>
    <row r="7312" spans="4:17" x14ac:dyDescent="0.15">
      <c r="D7312" s="49"/>
      <c r="E7312" s="21"/>
      <c r="F7312" s="21"/>
      <c r="G7312" s="21"/>
      <c r="H7312" s="21"/>
      <c r="I7312" s="22"/>
      <c r="J7312" s="23"/>
      <c r="K7312" s="48"/>
      <c r="L7312" s="50"/>
      <c r="N7312" s="24"/>
      <c r="O7312" s="24"/>
      <c r="P7312" s="25"/>
      <c r="Q7312" s="24"/>
    </row>
    <row r="7313" spans="4:17" x14ac:dyDescent="0.15">
      <c r="D7313" s="49"/>
      <c r="E7313" s="21"/>
      <c r="F7313" s="21"/>
      <c r="G7313" s="21"/>
      <c r="H7313" s="21"/>
      <c r="I7313" s="22"/>
      <c r="J7313" s="23"/>
      <c r="K7313" s="48"/>
      <c r="L7313" s="50"/>
      <c r="N7313" s="24"/>
      <c r="O7313" s="24"/>
      <c r="P7313" s="25"/>
      <c r="Q7313" s="24"/>
    </row>
    <row r="7314" spans="4:17" x14ac:dyDescent="0.15">
      <c r="D7314" s="49"/>
      <c r="E7314" s="21"/>
      <c r="F7314" s="21"/>
      <c r="G7314" s="21"/>
      <c r="H7314" s="21"/>
      <c r="I7314" s="22"/>
      <c r="J7314" s="23"/>
      <c r="K7314" s="48"/>
      <c r="L7314" s="50"/>
      <c r="N7314" s="24"/>
      <c r="O7314" s="24"/>
      <c r="P7314" s="25"/>
      <c r="Q7314" s="24"/>
    </row>
    <row r="7315" spans="4:17" x14ac:dyDescent="0.15">
      <c r="D7315" s="49"/>
      <c r="E7315" s="21"/>
      <c r="F7315" s="21"/>
      <c r="G7315" s="21"/>
      <c r="H7315" s="21"/>
      <c r="I7315" s="22"/>
      <c r="J7315" s="23"/>
      <c r="K7315" s="48"/>
      <c r="L7315" s="50"/>
      <c r="N7315" s="24"/>
      <c r="O7315" s="24"/>
      <c r="P7315" s="25"/>
      <c r="Q7315" s="24"/>
    </row>
    <row r="7316" spans="4:17" x14ac:dyDescent="0.15">
      <c r="D7316" s="49"/>
      <c r="E7316" s="21"/>
      <c r="F7316" s="21"/>
      <c r="G7316" s="21"/>
      <c r="H7316" s="21"/>
      <c r="I7316" s="22"/>
      <c r="J7316" s="23"/>
      <c r="K7316" s="48"/>
      <c r="L7316" s="50"/>
      <c r="N7316" s="24"/>
      <c r="O7316" s="24"/>
      <c r="P7316" s="25"/>
      <c r="Q7316" s="24"/>
    </row>
    <row r="7317" spans="4:17" x14ac:dyDescent="0.15">
      <c r="D7317" s="49"/>
      <c r="E7317" s="21"/>
      <c r="F7317" s="21"/>
      <c r="G7317" s="21"/>
      <c r="H7317" s="21"/>
      <c r="I7317" s="22"/>
      <c r="J7317" s="23"/>
      <c r="K7317" s="48"/>
      <c r="L7317" s="50"/>
      <c r="N7317" s="24"/>
      <c r="O7317" s="24"/>
      <c r="P7317" s="25"/>
      <c r="Q7317" s="24"/>
    </row>
    <row r="7318" spans="4:17" x14ac:dyDescent="0.15">
      <c r="D7318" s="49"/>
      <c r="E7318" s="21"/>
      <c r="F7318" s="21"/>
      <c r="G7318" s="21"/>
      <c r="H7318" s="21"/>
      <c r="I7318" s="22"/>
      <c r="J7318" s="23"/>
      <c r="K7318" s="48"/>
      <c r="L7318" s="50"/>
      <c r="N7318" s="24"/>
      <c r="O7318" s="24"/>
      <c r="P7318" s="25"/>
      <c r="Q7318" s="24"/>
    </row>
    <row r="7319" spans="4:17" x14ac:dyDescent="0.15">
      <c r="D7319" s="49"/>
      <c r="E7319" s="21"/>
      <c r="F7319" s="21"/>
      <c r="G7319" s="21"/>
      <c r="H7319" s="21"/>
      <c r="I7319" s="22"/>
      <c r="J7319" s="23"/>
      <c r="K7319" s="48"/>
      <c r="L7319" s="50"/>
      <c r="N7319" s="24"/>
      <c r="O7319" s="24"/>
      <c r="P7319" s="25"/>
      <c r="Q7319" s="24"/>
    </row>
    <row r="7320" spans="4:17" x14ac:dyDescent="0.15">
      <c r="D7320" s="49"/>
      <c r="E7320" s="21"/>
      <c r="F7320" s="21"/>
      <c r="G7320" s="21"/>
      <c r="H7320" s="21"/>
      <c r="I7320" s="22"/>
      <c r="J7320" s="23"/>
      <c r="K7320" s="48"/>
      <c r="L7320" s="50"/>
      <c r="N7320" s="24"/>
      <c r="O7320" s="24"/>
      <c r="P7320" s="25"/>
      <c r="Q7320" s="24"/>
    </row>
    <row r="7321" spans="4:17" x14ac:dyDescent="0.15">
      <c r="D7321" s="49"/>
      <c r="E7321" s="21"/>
      <c r="F7321" s="21"/>
      <c r="G7321" s="21"/>
      <c r="H7321" s="21"/>
      <c r="I7321" s="22"/>
      <c r="J7321" s="23"/>
      <c r="K7321" s="48"/>
      <c r="L7321" s="50"/>
      <c r="N7321" s="24"/>
      <c r="O7321" s="24"/>
      <c r="P7321" s="25"/>
      <c r="Q7321" s="24"/>
    </row>
    <row r="7322" spans="4:17" x14ac:dyDescent="0.15">
      <c r="D7322" s="49"/>
      <c r="E7322" s="21"/>
      <c r="F7322" s="21"/>
      <c r="G7322" s="21"/>
      <c r="H7322" s="21"/>
      <c r="I7322" s="22"/>
      <c r="J7322" s="23"/>
      <c r="K7322" s="48"/>
      <c r="L7322" s="50"/>
      <c r="N7322" s="24"/>
      <c r="O7322" s="24"/>
      <c r="P7322" s="25"/>
      <c r="Q7322" s="24"/>
    </row>
    <row r="7323" spans="4:17" x14ac:dyDescent="0.15">
      <c r="D7323" s="49"/>
      <c r="E7323" s="21"/>
      <c r="F7323" s="21"/>
      <c r="G7323" s="21"/>
      <c r="H7323" s="21"/>
      <c r="I7323" s="22"/>
      <c r="J7323" s="23"/>
      <c r="K7323" s="48"/>
      <c r="L7323" s="50"/>
      <c r="N7323" s="24"/>
      <c r="O7323" s="24"/>
      <c r="P7323" s="25"/>
      <c r="Q7323" s="24"/>
    </row>
    <row r="7324" spans="4:17" x14ac:dyDescent="0.15">
      <c r="D7324" s="49"/>
      <c r="E7324" s="21"/>
      <c r="F7324" s="21"/>
      <c r="G7324" s="21"/>
      <c r="H7324" s="21"/>
      <c r="I7324" s="22"/>
      <c r="J7324" s="23"/>
      <c r="K7324" s="48"/>
      <c r="L7324" s="50"/>
      <c r="N7324" s="24"/>
      <c r="O7324" s="24"/>
      <c r="P7324" s="25"/>
      <c r="Q7324" s="24"/>
    </row>
    <row r="7325" spans="4:17" x14ac:dyDescent="0.15">
      <c r="D7325" s="49"/>
      <c r="E7325" s="21"/>
      <c r="F7325" s="21"/>
      <c r="G7325" s="21"/>
      <c r="H7325" s="21"/>
      <c r="I7325" s="22"/>
      <c r="J7325" s="23"/>
      <c r="K7325" s="48"/>
      <c r="L7325" s="50"/>
      <c r="N7325" s="24"/>
      <c r="O7325" s="24"/>
      <c r="P7325" s="25"/>
      <c r="Q7325" s="24"/>
    </row>
    <row r="7326" spans="4:17" x14ac:dyDescent="0.15">
      <c r="D7326" s="49"/>
      <c r="E7326" s="21"/>
      <c r="F7326" s="21"/>
      <c r="G7326" s="21"/>
      <c r="H7326" s="21"/>
      <c r="I7326" s="22"/>
      <c r="J7326" s="23"/>
      <c r="K7326" s="48"/>
      <c r="L7326" s="50"/>
      <c r="N7326" s="24"/>
      <c r="O7326" s="24"/>
      <c r="P7326" s="25"/>
      <c r="Q7326" s="24"/>
    </row>
    <row r="7327" spans="4:17" x14ac:dyDescent="0.15">
      <c r="D7327" s="49"/>
      <c r="E7327" s="21"/>
      <c r="F7327" s="21"/>
      <c r="G7327" s="21"/>
      <c r="H7327" s="21"/>
      <c r="I7327" s="22"/>
      <c r="J7327" s="23"/>
      <c r="K7327" s="48"/>
      <c r="L7327" s="50"/>
      <c r="N7327" s="24"/>
      <c r="O7327" s="24"/>
      <c r="P7327" s="25"/>
      <c r="Q7327" s="24"/>
    </row>
    <row r="7328" spans="4:17" x14ac:dyDescent="0.15">
      <c r="D7328" s="49"/>
      <c r="E7328" s="21"/>
      <c r="F7328" s="21"/>
      <c r="G7328" s="21"/>
      <c r="H7328" s="21"/>
      <c r="I7328" s="22"/>
      <c r="J7328" s="23"/>
      <c r="K7328" s="48"/>
      <c r="L7328" s="50"/>
      <c r="N7328" s="24"/>
      <c r="O7328" s="24"/>
      <c r="P7328" s="25"/>
      <c r="Q7328" s="24"/>
    </row>
    <row r="7329" spans="4:17" x14ac:dyDescent="0.15">
      <c r="D7329" s="49"/>
      <c r="E7329" s="21"/>
      <c r="F7329" s="21"/>
      <c r="G7329" s="21"/>
      <c r="H7329" s="21"/>
      <c r="I7329" s="22"/>
      <c r="J7329" s="23"/>
      <c r="K7329" s="48"/>
      <c r="L7329" s="50"/>
      <c r="N7329" s="24"/>
      <c r="O7329" s="24"/>
      <c r="P7329" s="25"/>
      <c r="Q7329" s="24"/>
    </row>
    <row r="7330" spans="4:17" x14ac:dyDescent="0.15">
      <c r="D7330" s="49"/>
      <c r="E7330" s="21"/>
      <c r="F7330" s="21"/>
      <c r="G7330" s="21"/>
      <c r="H7330" s="21"/>
      <c r="I7330" s="22"/>
      <c r="J7330" s="23"/>
      <c r="K7330" s="48"/>
      <c r="L7330" s="50"/>
      <c r="N7330" s="24"/>
      <c r="O7330" s="24"/>
      <c r="P7330" s="25"/>
      <c r="Q7330" s="24"/>
    </row>
    <row r="7331" spans="4:17" x14ac:dyDescent="0.15">
      <c r="D7331" s="49"/>
      <c r="E7331" s="21"/>
      <c r="F7331" s="21"/>
      <c r="G7331" s="21"/>
      <c r="H7331" s="21"/>
      <c r="I7331" s="22"/>
      <c r="J7331" s="23"/>
      <c r="K7331" s="48"/>
      <c r="L7331" s="50"/>
      <c r="N7331" s="24"/>
      <c r="O7331" s="24"/>
      <c r="P7331" s="25"/>
      <c r="Q7331" s="24"/>
    </row>
    <row r="7332" spans="4:17" x14ac:dyDescent="0.15">
      <c r="D7332" s="49"/>
      <c r="E7332" s="21"/>
      <c r="F7332" s="21"/>
      <c r="G7332" s="21"/>
      <c r="H7332" s="21"/>
      <c r="I7332" s="22"/>
      <c r="J7332" s="23"/>
      <c r="K7332" s="48"/>
      <c r="L7332" s="50"/>
      <c r="N7332" s="24"/>
      <c r="O7332" s="24"/>
      <c r="P7332" s="25"/>
      <c r="Q7332" s="24"/>
    </row>
    <row r="7333" spans="4:17" x14ac:dyDescent="0.15">
      <c r="D7333" s="49"/>
      <c r="E7333" s="21"/>
      <c r="F7333" s="21"/>
      <c r="G7333" s="21"/>
      <c r="H7333" s="21"/>
      <c r="I7333" s="22"/>
      <c r="J7333" s="23"/>
      <c r="K7333" s="48"/>
      <c r="L7333" s="50"/>
      <c r="N7333" s="24"/>
      <c r="O7333" s="24"/>
      <c r="P7333" s="25"/>
      <c r="Q7333" s="24"/>
    </row>
    <row r="7334" spans="4:17" x14ac:dyDescent="0.15">
      <c r="D7334" s="49"/>
      <c r="E7334" s="21"/>
      <c r="F7334" s="21"/>
      <c r="G7334" s="21"/>
      <c r="H7334" s="21"/>
      <c r="I7334" s="22"/>
      <c r="J7334" s="23"/>
      <c r="K7334" s="48"/>
      <c r="L7334" s="50"/>
      <c r="N7334" s="24"/>
      <c r="O7334" s="24"/>
      <c r="P7334" s="25"/>
      <c r="Q7334" s="24"/>
    </row>
    <row r="7335" spans="4:17" x14ac:dyDescent="0.15">
      <c r="D7335" s="49"/>
      <c r="E7335" s="21"/>
      <c r="F7335" s="21"/>
      <c r="G7335" s="21"/>
      <c r="H7335" s="21"/>
      <c r="I7335" s="22"/>
      <c r="J7335" s="23"/>
      <c r="K7335" s="48"/>
      <c r="L7335" s="50"/>
      <c r="N7335" s="24"/>
      <c r="O7335" s="24"/>
      <c r="P7335" s="25"/>
      <c r="Q7335" s="24"/>
    </row>
    <row r="7336" spans="4:17" x14ac:dyDescent="0.15">
      <c r="D7336" s="49"/>
      <c r="E7336" s="21"/>
      <c r="F7336" s="21"/>
      <c r="G7336" s="21"/>
      <c r="H7336" s="21"/>
      <c r="I7336" s="22"/>
      <c r="J7336" s="23"/>
      <c r="K7336" s="48"/>
      <c r="L7336" s="50"/>
      <c r="N7336" s="24"/>
      <c r="O7336" s="24"/>
      <c r="P7336" s="25"/>
      <c r="Q7336" s="24"/>
    </row>
    <row r="7337" spans="4:17" x14ac:dyDescent="0.15">
      <c r="D7337" s="49"/>
      <c r="E7337" s="21"/>
      <c r="F7337" s="21"/>
      <c r="G7337" s="21"/>
      <c r="H7337" s="21"/>
      <c r="I7337" s="22"/>
      <c r="J7337" s="23"/>
      <c r="K7337" s="48"/>
      <c r="L7337" s="50"/>
      <c r="N7337" s="24"/>
      <c r="O7337" s="24"/>
      <c r="P7337" s="25"/>
      <c r="Q7337" s="24"/>
    </row>
    <row r="7338" spans="4:17" x14ac:dyDescent="0.15">
      <c r="D7338" s="49"/>
      <c r="E7338" s="21"/>
      <c r="F7338" s="21"/>
      <c r="G7338" s="21"/>
      <c r="H7338" s="21"/>
      <c r="I7338" s="22"/>
      <c r="J7338" s="23"/>
      <c r="K7338" s="48"/>
      <c r="L7338" s="50"/>
      <c r="N7338" s="24"/>
      <c r="O7338" s="24"/>
      <c r="P7338" s="25"/>
      <c r="Q7338" s="24"/>
    </row>
    <row r="7339" spans="4:17" x14ac:dyDescent="0.15">
      <c r="D7339" s="49"/>
      <c r="E7339" s="21"/>
      <c r="F7339" s="21"/>
      <c r="G7339" s="21"/>
      <c r="H7339" s="21"/>
      <c r="I7339" s="22"/>
      <c r="J7339" s="23"/>
      <c r="K7339" s="48"/>
      <c r="L7339" s="50"/>
      <c r="N7339" s="24"/>
      <c r="O7339" s="24"/>
      <c r="P7339" s="25"/>
      <c r="Q7339" s="24"/>
    </row>
    <row r="7340" spans="4:17" x14ac:dyDescent="0.15">
      <c r="D7340" s="49"/>
      <c r="E7340" s="21"/>
      <c r="F7340" s="21"/>
      <c r="G7340" s="21"/>
      <c r="H7340" s="21"/>
      <c r="I7340" s="22"/>
      <c r="J7340" s="23"/>
      <c r="K7340" s="48"/>
      <c r="L7340" s="50"/>
      <c r="N7340" s="24"/>
      <c r="O7340" s="24"/>
      <c r="P7340" s="25"/>
      <c r="Q7340" s="24"/>
    </row>
    <row r="7341" spans="4:17" x14ac:dyDescent="0.15">
      <c r="D7341" s="49"/>
      <c r="E7341" s="21"/>
      <c r="F7341" s="21"/>
      <c r="G7341" s="21"/>
      <c r="H7341" s="21"/>
      <c r="I7341" s="22"/>
      <c r="J7341" s="23"/>
      <c r="K7341" s="48"/>
      <c r="L7341" s="50"/>
      <c r="N7341" s="24"/>
      <c r="O7341" s="24"/>
      <c r="P7341" s="25"/>
      <c r="Q7341" s="24"/>
    </row>
    <row r="7342" spans="4:17" x14ac:dyDescent="0.15">
      <c r="D7342" s="49"/>
      <c r="E7342" s="21"/>
      <c r="F7342" s="21"/>
      <c r="G7342" s="21"/>
      <c r="H7342" s="21"/>
      <c r="I7342" s="22"/>
      <c r="J7342" s="23"/>
      <c r="K7342" s="48"/>
      <c r="L7342" s="50"/>
      <c r="N7342" s="24"/>
      <c r="O7342" s="24"/>
      <c r="P7342" s="25"/>
      <c r="Q7342" s="24"/>
    </row>
    <row r="7343" spans="4:17" x14ac:dyDescent="0.15">
      <c r="D7343" s="49"/>
      <c r="E7343" s="21"/>
      <c r="F7343" s="21"/>
      <c r="G7343" s="21"/>
      <c r="H7343" s="21"/>
      <c r="I7343" s="22"/>
      <c r="J7343" s="23"/>
      <c r="K7343" s="48"/>
      <c r="L7343" s="50"/>
      <c r="N7343" s="24"/>
      <c r="O7343" s="24"/>
      <c r="P7343" s="25"/>
      <c r="Q7343" s="24"/>
    </row>
    <row r="7344" spans="4:17" x14ac:dyDescent="0.15">
      <c r="D7344" s="49"/>
      <c r="E7344" s="21"/>
      <c r="F7344" s="21"/>
      <c r="G7344" s="21"/>
      <c r="H7344" s="21"/>
      <c r="I7344" s="22"/>
      <c r="J7344" s="23"/>
      <c r="K7344" s="48"/>
      <c r="L7344" s="50"/>
      <c r="N7344" s="24"/>
      <c r="O7344" s="24"/>
      <c r="P7344" s="25"/>
      <c r="Q7344" s="24"/>
    </row>
    <row r="7345" spans="4:17" x14ac:dyDescent="0.15">
      <c r="D7345" s="49"/>
      <c r="E7345" s="21"/>
      <c r="F7345" s="21"/>
      <c r="G7345" s="21"/>
      <c r="H7345" s="21"/>
      <c r="I7345" s="22"/>
      <c r="J7345" s="23"/>
      <c r="K7345" s="48"/>
      <c r="L7345" s="50"/>
      <c r="N7345" s="24"/>
      <c r="O7345" s="24"/>
      <c r="P7345" s="25"/>
      <c r="Q7345" s="24"/>
    </row>
    <row r="7346" spans="4:17" x14ac:dyDescent="0.15">
      <c r="D7346" s="49"/>
      <c r="E7346" s="21"/>
      <c r="F7346" s="21"/>
      <c r="G7346" s="21"/>
      <c r="H7346" s="21"/>
      <c r="I7346" s="22"/>
      <c r="J7346" s="23"/>
      <c r="K7346" s="48"/>
      <c r="L7346" s="50"/>
      <c r="N7346" s="24"/>
      <c r="O7346" s="24"/>
      <c r="P7346" s="25"/>
      <c r="Q7346" s="24"/>
    </row>
    <row r="7347" spans="4:17" x14ac:dyDescent="0.15">
      <c r="D7347" s="49"/>
      <c r="E7347" s="21"/>
      <c r="F7347" s="21"/>
      <c r="G7347" s="21"/>
      <c r="H7347" s="21"/>
      <c r="I7347" s="22"/>
      <c r="J7347" s="23"/>
      <c r="K7347" s="48"/>
      <c r="L7347" s="50"/>
      <c r="N7347" s="24"/>
      <c r="O7347" s="24"/>
      <c r="P7347" s="25"/>
      <c r="Q7347" s="24"/>
    </row>
    <row r="7348" spans="4:17" x14ac:dyDescent="0.15">
      <c r="D7348" s="49"/>
      <c r="E7348" s="21"/>
      <c r="F7348" s="21"/>
      <c r="G7348" s="21"/>
      <c r="H7348" s="21"/>
      <c r="I7348" s="22"/>
      <c r="J7348" s="23"/>
      <c r="K7348" s="48"/>
      <c r="L7348" s="50"/>
      <c r="N7348" s="24"/>
      <c r="O7348" s="24"/>
      <c r="P7348" s="25"/>
      <c r="Q7348" s="24"/>
    </row>
    <row r="7349" spans="4:17" x14ac:dyDescent="0.15">
      <c r="D7349" s="49"/>
      <c r="E7349" s="21"/>
      <c r="F7349" s="21"/>
      <c r="G7349" s="21"/>
      <c r="H7349" s="21"/>
      <c r="I7349" s="22"/>
      <c r="J7349" s="23"/>
      <c r="K7349" s="48"/>
      <c r="L7349" s="50"/>
      <c r="N7349" s="24"/>
      <c r="O7349" s="24"/>
      <c r="P7349" s="25"/>
      <c r="Q7349" s="24"/>
    </row>
    <row r="7350" spans="4:17" x14ac:dyDescent="0.15">
      <c r="D7350" s="49"/>
      <c r="E7350" s="21"/>
      <c r="F7350" s="21"/>
      <c r="G7350" s="21"/>
      <c r="H7350" s="21"/>
      <c r="I7350" s="22"/>
      <c r="J7350" s="23"/>
      <c r="K7350" s="48"/>
      <c r="L7350" s="50"/>
      <c r="N7350" s="24"/>
      <c r="O7350" s="24"/>
      <c r="P7350" s="25"/>
      <c r="Q7350" s="24"/>
    </row>
    <row r="7351" spans="4:17" x14ac:dyDescent="0.15">
      <c r="D7351" s="49"/>
      <c r="E7351" s="21"/>
      <c r="F7351" s="21"/>
      <c r="G7351" s="21"/>
      <c r="H7351" s="21"/>
      <c r="I7351" s="22"/>
      <c r="J7351" s="23"/>
      <c r="K7351" s="48"/>
      <c r="L7351" s="50"/>
      <c r="N7351" s="24"/>
      <c r="O7351" s="24"/>
      <c r="P7351" s="25"/>
      <c r="Q7351" s="24"/>
    </row>
    <row r="7352" spans="4:17" x14ac:dyDescent="0.15">
      <c r="D7352" s="49"/>
      <c r="E7352" s="21"/>
      <c r="F7352" s="21"/>
      <c r="G7352" s="21"/>
      <c r="H7352" s="21"/>
      <c r="I7352" s="22"/>
      <c r="J7352" s="23"/>
      <c r="K7352" s="48"/>
      <c r="L7352" s="50"/>
      <c r="N7352" s="24"/>
      <c r="O7352" s="24"/>
      <c r="P7352" s="25"/>
      <c r="Q7352" s="24"/>
    </row>
    <row r="7353" spans="4:17" x14ac:dyDescent="0.15">
      <c r="D7353" s="49"/>
      <c r="E7353" s="21"/>
      <c r="F7353" s="21"/>
      <c r="G7353" s="21"/>
      <c r="H7353" s="21"/>
      <c r="I7353" s="22"/>
      <c r="J7353" s="23"/>
      <c r="K7353" s="48"/>
      <c r="L7353" s="50"/>
      <c r="N7353" s="24"/>
      <c r="O7353" s="24"/>
      <c r="P7353" s="25"/>
      <c r="Q7353" s="24"/>
    </row>
    <row r="7354" spans="4:17" x14ac:dyDescent="0.15">
      <c r="D7354" s="49"/>
      <c r="E7354" s="21"/>
      <c r="F7354" s="21"/>
      <c r="G7354" s="21"/>
      <c r="H7354" s="21"/>
      <c r="I7354" s="22"/>
      <c r="J7354" s="23"/>
      <c r="K7354" s="48"/>
      <c r="L7354" s="50"/>
      <c r="N7354" s="24"/>
      <c r="O7354" s="24"/>
      <c r="P7354" s="25"/>
      <c r="Q7354" s="24"/>
    </row>
    <row r="7355" spans="4:17" x14ac:dyDescent="0.15">
      <c r="D7355" s="49"/>
      <c r="E7355" s="21"/>
      <c r="F7355" s="21"/>
      <c r="G7355" s="21"/>
      <c r="H7355" s="21"/>
      <c r="I7355" s="22"/>
      <c r="J7355" s="23"/>
      <c r="K7355" s="48"/>
      <c r="L7355" s="50"/>
      <c r="N7355" s="24"/>
      <c r="O7355" s="24"/>
      <c r="P7355" s="25"/>
      <c r="Q7355" s="24"/>
    </row>
    <row r="7356" spans="4:17" x14ac:dyDescent="0.15">
      <c r="D7356" s="49"/>
      <c r="E7356" s="21"/>
      <c r="F7356" s="21"/>
      <c r="G7356" s="21"/>
      <c r="H7356" s="21"/>
      <c r="I7356" s="22"/>
      <c r="J7356" s="23"/>
      <c r="K7356" s="48"/>
      <c r="L7356" s="50"/>
      <c r="N7356" s="24"/>
      <c r="O7356" s="24"/>
      <c r="P7356" s="25"/>
      <c r="Q7356" s="24"/>
    </row>
    <row r="7357" spans="4:17" x14ac:dyDescent="0.15">
      <c r="D7357" s="49"/>
      <c r="E7357" s="21"/>
      <c r="F7357" s="21"/>
      <c r="G7357" s="21"/>
      <c r="H7357" s="21"/>
      <c r="I7357" s="22"/>
      <c r="J7357" s="23"/>
      <c r="K7357" s="48"/>
      <c r="L7357" s="50"/>
      <c r="N7357" s="24"/>
      <c r="O7357" s="24"/>
      <c r="P7357" s="25"/>
      <c r="Q7357" s="24"/>
    </row>
    <row r="7358" spans="4:17" x14ac:dyDescent="0.15">
      <c r="D7358" s="49"/>
      <c r="E7358" s="21"/>
      <c r="F7358" s="21"/>
      <c r="G7358" s="21"/>
      <c r="H7358" s="21"/>
      <c r="I7358" s="22"/>
      <c r="J7358" s="23"/>
      <c r="K7358" s="48"/>
      <c r="L7358" s="50"/>
      <c r="N7358" s="24"/>
      <c r="O7358" s="24"/>
      <c r="P7358" s="25"/>
      <c r="Q7358" s="24"/>
    </row>
    <row r="7359" spans="4:17" x14ac:dyDescent="0.15">
      <c r="D7359" s="49"/>
      <c r="E7359" s="21"/>
      <c r="F7359" s="21"/>
      <c r="G7359" s="21"/>
      <c r="H7359" s="21"/>
      <c r="I7359" s="22"/>
      <c r="J7359" s="23"/>
      <c r="K7359" s="48"/>
      <c r="L7359" s="50"/>
      <c r="N7359" s="24"/>
      <c r="O7359" s="24"/>
      <c r="P7359" s="25"/>
      <c r="Q7359" s="24"/>
    </row>
    <row r="7360" spans="4:17" x14ac:dyDescent="0.15">
      <c r="D7360" s="49"/>
      <c r="E7360" s="21"/>
      <c r="F7360" s="21"/>
      <c r="G7360" s="21"/>
      <c r="H7360" s="21"/>
      <c r="I7360" s="22"/>
      <c r="J7360" s="23"/>
      <c r="K7360" s="48"/>
      <c r="L7360" s="50"/>
      <c r="N7360" s="24"/>
      <c r="O7360" s="24"/>
      <c r="P7360" s="25"/>
      <c r="Q7360" s="24"/>
    </row>
    <row r="7361" spans="4:17" x14ac:dyDescent="0.15">
      <c r="D7361" s="49"/>
      <c r="E7361" s="21"/>
      <c r="F7361" s="21"/>
      <c r="G7361" s="21"/>
      <c r="H7361" s="21"/>
      <c r="I7361" s="22"/>
      <c r="J7361" s="23"/>
      <c r="K7361" s="48"/>
      <c r="L7361" s="50"/>
      <c r="N7361" s="24"/>
      <c r="O7361" s="24"/>
      <c r="P7361" s="25"/>
      <c r="Q7361" s="24"/>
    </row>
    <row r="7362" spans="4:17" x14ac:dyDescent="0.15">
      <c r="D7362" s="49"/>
      <c r="E7362" s="21"/>
      <c r="F7362" s="21"/>
      <c r="G7362" s="21"/>
      <c r="H7362" s="21"/>
      <c r="I7362" s="22"/>
      <c r="J7362" s="23"/>
      <c r="K7362" s="48"/>
      <c r="L7362" s="50"/>
      <c r="N7362" s="24"/>
      <c r="O7362" s="24"/>
      <c r="P7362" s="25"/>
      <c r="Q7362" s="24"/>
    </row>
    <row r="7363" spans="4:17" x14ac:dyDescent="0.15">
      <c r="D7363" s="49"/>
      <c r="E7363" s="21"/>
      <c r="F7363" s="21"/>
      <c r="G7363" s="21"/>
      <c r="H7363" s="21"/>
      <c r="I7363" s="22"/>
      <c r="J7363" s="23"/>
      <c r="K7363" s="48"/>
      <c r="L7363" s="50"/>
      <c r="N7363" s="24"/>
      <c r="O7363" s="24"/>
      <c r="P7363" s="25"/>
      <c r="Q7363" s="24"/>
    </row>
    <row r="7364" spans="4:17" x14ac:dyDescent="0.15">
      <c r="D7364" s="49"/>
      <c r="E7364" s="21"/>
      <c r="F7364" s="21"/>
      <c r="G7364" s="21"/>
      <c r="H7364" s="21"/>
      <c r="I7364" s="22"/>
      <c r="J7364" s="23"/>
      <c r="K7364" s="48"/>
      <c r="L7364" s="50"/>
      <c r="N7364" s="24"/>
      <c r="O7364" s="24"/>
      <c r="P7364" s="25"/>
      <c r="Q7364" s="24"/>
    </row>
    <row r="7365" spans="4:17" x14ac:dyDescent="0.15">
      <c r="D7365" s="49"/>
      <c r="E7365" s="21"/>
      <c r="F7365" s="21"/>
      <c r="G7365" s="21"/>
      <c r="H7365" s="21"/>
      <c r="I7365" s="22"/>
      <c r="J7365" s="23"/>
      <c r="K7365" s="48"/>
      <c r="L7365" s="50"/>
      <c r="N7365" s="24"/>
      <c r="O7365" s="24"/>
      <c r="P7365" s="25"/>
      <c r="Q7365" s="24"/>
    </row>
    <row r="7366" spans="4:17" x14ac:dyDescent="0.15">
      <c r="D7366" s="49"/>
      <c r="E7366" s="21"/>
      <c r="F7366" s="21"/>
      <c r="G7366" s="21"/>
      <c r="H7366" s="21"/>
      <c r="I7366" s="22"/>
      <c r="J7366" s="23"/>
      <c r="K7366" s="48"/>
      <c r="L7366" s="50"/>
      <c r="N7366" s="24"/>
      <c r="O7366" s="24"/>
      <c r="P7366" s="25"/>
      <c r="Q7366" s="24"/>
    </row>
    <row r="7367" spans="4:17" x14ac:dyDescent="0.15">
      <c r="D7367" s="49"/>
      <c r="E7367" s="21"/>
      <c r="F7367" s="21"/>
      <c r="G7367" s="21"/>
      <c r="H7367" s="21"/>
      <c r="I7367" s="22"/>
      <c r="J7367" s="23"/>
      <c r="K7367" s="48"/>
      <c r="L7367" s="50"/>
      <c r="N7367" s="24"/>
      <c r="O7367" s="24"/>
      <c r="P7367" s="25"/>
      <c r="Q7367" s="24"/>
    </row>
    <row r="7368" spans="4:17" x14ac:dyDescent="0.15">
      <c r="D7368" s="49"/>
      <c r="E7368" s="21"/>
      <c r="F7368" s="21"/>
      <c r="G7368" s="21"/>
      <c r="H7368" s="21"/>
      <c r="I7368" s="22"/>
      <c r="J7368" s="23"/>
      <c r="K7368" s="48"/>
      <c r="L7368" s="50"/>
      <c r="N7368" s="24"/>
      <c r="O7368" s="24"/>
      <c r="P7368" s="25"/>
      <c r="Q7368" s="24"/>
    </row>
    <row r="7369" spans="4:17" x14ac:dyDescent="0.15">
      <c r="D7369" s="49"/>
      <c r="E7369" s="21"/>
      <c r="F7369" s="21"/>
      <c r="G7369" s="21"/>
      <c r="H7369" s="21"/>
      <c r="I7369" s="22"/>
      <c r="J7369" s="23"/>
      <c r="K7369" s="48"/>
      <c r="L7369" s="50"/>
      <c r="N7369" s="24"/>
      <c r="O7369" s="24"/>
      <c r="P7369" s="25"/>
      <c r="Q7369" s="24"/>
    </row>
    <row r="7370" spans="4:17" x14ac:dyDescent="0.15">
      <c r="D7370" s="49"/>
      <c r="E7370" s="21"/>
      <c r="F7370" s="21"/>
      <c r="G7370" s="21"/>
      <c r="H7370" s="21"/>
      <c r="I7370" s="22"/>
      <c r="J7370" s="23"/>
      <c r="K7370" s="48"/>
      <c r="L7370" s="50"/>
      <c r="N7370" s="24"/>
      <c r="O7370" s="24"/>
      <c r="P7370" s="25"/>
      <c r="Q7370" s="24"/>
    </row>
    <row r="7371" spans="4:17" x14ac:dyDescent="0.15">
      <c r="D7371" s="49"/>
      <c r="E7371" s="21"/>
      <c r="F7371" s="21"/>
      <c r="G7371" s="21"/>
      <c r="H7371" s="21"/>
      <c r="I7371" s="22"/>
      <c r="J7371" s="23"/>
      <c r="K7371" s="48"/>
      <c r="L7371" s="50"/>
      <c r="N7371" s="24"/>
      <c r="O7371" s="24"/>
      <c r="P7371" s="25"/>
      <c r="Q7371" s="24"/>
    </row>
    <row r="7372" spans="4:17" x14ac:dyDescent="0.15">
      <c r="D7372" s="49"/>
      <c r="E7372" s="21"/>
      <c r="F7372" s="21"/>
      <c r="G7372" s="21"/>
      <c r="H7372" s="21"/>
      <c r="I7372" s="22"/>
      <c r="J7372" s="23"/>
      <c r="K7372" s="48"/>
      <c r="L7372" s="50"/>
      <c r="N7372" s="24"/>
      <c r="O7372" s="24"/>
      <c r="P7372" s="25"/>
      <c r="Q7372" s="24"/>
    </row>
    <row r="7373" spans="4:17" x14ac:dyDescent="0.15">
      <c r="D7373" s="49"/>
      <c r="E7373" s="21"/>
      <c r="F7373" s="21"/>
      <c r="G7373" s="21"/>
      <c r="H7373" s="21"/>
      <c r="I7373" s="22"/>
      <c r="J7373" s="23"/>
      <c r="K7373" s="48"/>
      <c r="L7373" s="50"/>
      <c r="N7373" s="24"/>
      <c r="O7373" s="24"/>
      <c r="P7373" s="25"/>
      <c r="Q7373" s="24"/>
    </row>
    <row r="7374" spans="4:17" x14ac:dyDescent="0.15">
      <c r="D7374" s="49"/>
      <c r="E7374" s="21"/>
      <c r="F7374" s="21"/>
      <c r="G7374" s="21"/>
      <c r="H7374" s="21"/>
      <c r="I7374" s="22"/>
      <c r="J7374" s="23"/>
      <c r="K7374" s="48"/>
      <c r="L7374" s="50"/>
      <c r="N7374" s="24"/>
      <c r="O7374" s="24"/>
      <c r="P7374" s="25"/>
      <c r="Q7374" s="24"/>
    </row>
    <row r="7375" spans="4:17" x14ac:dyDescent="0.15">
      <c r="D7375" s="49"/>
      <c r="E7375" s="21"/>
      <c r="F7375" s="21"/>
      <c r="G7375" s="21"/>
      <c r="H7375" s="21"/>
      <c r="I7375" s="22"/>
      <c r="J7375" s="23"/>
      <c r="K7375" s="48"/>
      <c r="L7375" s="50"/>
      <c r="N7375" s="24"/>
      <c r="O7375" s="24"/>
      <c r="P7375" s="25"/>
      <c r="Q7375" s="24"/>
    </row>
    <row r="7376" spans="4:17" x14ac:dyDescent="0.15">
      <c r="D7376" s="49"/>
      <c r="E7376" s="21"/>
      <c r="F7376" s="21"/>
      <c r="G7376" s="21"/>
      <c r="H7376" s="21"/>
      <c r="I7376" s="22"/>
      <c r="J7376" s="23"/>
      <c r="K7376" s="48"/>
      <c r="L7376" s="50"/>
      <c r="N7376" s="24"/>
      <c r="O7376" s="24"/>
      <c r="P7376" s="25"/>
      <c r="Q7376" s="24"/>
    </row>
    <row r="7377" spans="4:17" x14ac:dyDescent="0.15">
      <c r="D7377" s="49"/>
      <c r="E7377" s="21"/>
      <c r="F7377" s="21"/>
      <c r="G7377" s="21"/>
      <c r="H7377" s="21"/>
      <c r="I7377" s="22"/>
      <c r="J7377" s="23"/>
      <c r="K7377" s="48"/>
      <c r="L7377" s="50"/>
      <c r="N7377" s="24"/>
      <c r="O7377" s="24"/>
      <c r="P7377" s="25"/>
      <c r="Q7377" s="24"/>
    </row>
    <row r="7378" spans="4:17" x14ac:dyDescent="0.15">
      <c r="D7378" s="49"/>
      <c r="E7378" s="21"/>
      <c r="F7378" s="21"/>
      <c r="G7378" s="21"/>
      <c r="H7378" s="21"/>
      <c r="I7378" s="22"/>
      <c r="J7378" s="23"/>
      <c r="K7378" s="48"/>
      <c r="L7378" s="50"/>
      <c r="N7378" s="24"/>
      <c r="O7378" s="24"/>
      <c r="P7378" s="25"/>
      <c r="Q7378" s="24"/>
    </row>
    <row r="7379" spans="4:17" x14ac:dyDescent="0.15">
      <c r="D7379" s="49"/>
      <c r="E7379" s="21"/>
      <c r="F7379" s="21"/>
      <c r="G7379" s="21"/>
      <c r="H7379" s="21"/>
      <c r="I7379" s="22"/>
      <c r="J7379" s="23"/>
      <c r="K7379" s="48"/>
      <c r="L7379" s="50"/>
      <c r="N7379" s="24"/>
      <c r="O7379" s="24"/>
      <c r="P7379" s="25"/>
      <c r="Q7379" s="24"/>
    </row>
    <row r="7380" spans="4:17" x14ac:dyDescent="0.15">
      <c r="D7380" s="49"/>
      <c r="E7380" s="21"/>
      <c r="F7380" s="21"/>
      <c r="G7380" s="21"/>
      <c r="H7380" s="21"/>
      <c r="I7380" s="22"/>
      <c r="J7380" s="23"/>
      <c r="K7380" s="48"/>
      <c r="L7380" s="50"/>
      <c r="N7380" s="24"/>
      <c r="O7380" s="24"/>
      <c r="P7380" s="25"/>
      <c r="Q7380" s="24"/>
    </row>
    <row r="7381" spans="4:17" x14ac:dyDescent="0.15">
      <c r="D7381" s="49"/>
      <c r="E7381" s="21"/>
      <c r="F7381" s="21"/>
      <c r="G7381" s="21"/>
      <c r="H7381" s="21"/>
      <c r="I7381" s="22"/>
      <c r="J7381" s="23"/>
      <c r="K7381" s="48"/>
      <c r="L7381" s="50"/>
      <c r="N7381" s="24"/>
      <c r="O7381" s="24"/>
      <c r="P7381" s="25"/>
      <c r="Q7381" s="24"/>
    </row>
    <row r="7382" spans="4:17" x14ac:dyDescent="0.15">
      <c r="D7382" s="49"/>
      <c r="E7382" s="21"/>
      <c r="F7382" s="21"/>
      <c r="G7382" s="21"/>
      <c r="H7382" s="21"/>
      <c r="I7382" s="22"/>
      <c r="J7382" s="23"/>
      <c r="K7382" s="48"/>
      <c r="L7382" s="50"/>
      <c r="N7382" s="24"/>
      <c r="O7382" s="24"/>
      <c r="P7382" s="25"/>
      <c r="Q7382" s="24"/>
    </row>
    <row r="7383" spans="4:17" x14ac:dyDescent="0.15">
      <c r="D7383" s="49"/>
      <c r="E7383" s="21"/>
      <c r="F7383" s="21"/>
      <c r="G7383" s="21"/>
      <c r="H7383" s="21"/>
      <c r="I7383" s="22"/>
      <c r="J7383" s="23"/>
      <c r="K7383" s="48"/>
      <c r="L7383" s="50"/>
      <c r="N7383" s="24"/>
      <c r="O7383" s="24"/>
      <c r="P7383" s="25"/>
      <c r="Q7383" s="24"/>
    </row>
    <row r="7384" spans="4:17" x14ac:dyDescent="0.15">
      <c r="D7384" s="49"/>
      <c r="E7384" s="21"/>
      <c r="F7384" s="21"/>
      <c r="G7384" s="21"/>
      <c r="H7384" s="21"/>
      <c r="I7384" s="22"/>
      <c r="J7384" s="23"/>
      <c r="K7384" s="48"/>
      <c r="L7384" s="50"/>
      <c r="N7384" s="24"/>
      <c r="O7384" s="24"/>
      <c r="P7384" s="25"/>
      <c r="Q7384" s="24"/>
    </row>
    <row r="7385" spans="4:17" x14ac:dyDescent="0.15">
      <c r="D7385" s="49"/>
      <c r="E7385" s="21"/>
      <c r="F7385" s="21"/>
      <c r="G7385" s="21"/>
      <c r="H7385" s="21"/>
      <c r="I7385" s="22"/>
      <c r="J7385" s="23"/>
      <c r="K7385" s="48"/>
      <c r="L7385" s="50"/>
      <c r="N7385" s="24"/>
      <c r="O7385" s="24"/>
      <c r="P7385" s="25"/>
      <c r="Q7385" s="24"/>
    </row>
    <row r="7386" spans="4:17" x14ac:dyDescent="0.15">
      <c r="D7386" s="49"/>
      <c r="E7386" s="21"/>
      <c r="F7386" s="21"/>
      <c r="G7386" s="21"/>
      <c r="H7386" s="21"/>
      <c r="I7386" s="22"/>
      <c r="J7386" s="23"/>
      <c r="K7386" s="48"/>
      <c r="L7386" s="50"/>
      <c r="N7386" s="24"/>
      <c r="O7386" s="24"/>
      <c r="P7386" s="25"/>
      <c r="Q7386" s="24"/>
    </row>
    <row r="7387" spans="4:17" x14ac:dyDescent="0.15">
      <c r="D7387" s="49"/>
      <c r="E7387" s="21"/>
      <c r="F7387" s="21"/>
      <c r="G7387" s="21"/>
      <c r="H7387" s="21"/>
      <c r="I7387" s="22"/>
      <c r="J7387" s="23"/>
      <c r="K7387" s="48"/>
      <c r="L7387" s="50"/>
      <c r="N7387" s="24"/>
      <c r="O7387" s="24"/>
      <c r="P7387" s="25"/>
      <c r="Q7387" s="24"/>
    </row>
    <row r="7388" spans="4:17" x14ac:dyDescent="0.15">
      <c r="D7388" s="49"/>
      <c r="E7388" s="21"/>
      <c r="F7388" s="21"/>
      <c r="G7388" s="21"/>
      <c r="H7388" s="21"/>
      <c r="I7388" s="22"/>
      <c r="J7388" s="23"/>
      <c r="K7388" s="48"/>
      <c r="L7388" s="50"/>
      <c r="N7388" s="24"/>
      <c r="O7388" s="24"/>
      <c r="P7388" s="25"/>
      <c r="Q7388" s="24"/>
    </row>
    <row r="7389" spans="4:17" x14ac:dyDescent="0.15">
      <c r="D7389" s="49"/>
      <c r="E7389" s="21"/>
      <c r="F7389" s="21"/>
      <c r="G7389" s="21"/>
      <c r="H7389" s="21"/>
      <c r="I7389" s="22"/>
      <c r="J7389" s="23"/>
      <c r="K7389" s="48"/>
      <c r="L7389" s="50"/>
      <c r="N7389" s="24"/>
      <c r="O7389" s="24"/>
      <c r="P7389" s="25"/>
      <c r="Q7389" s="24"/>
    </row>
    <row r="7390" spans="4:17" x14ac:dyDescent="0.15">
      <c r="D7390" s="49"/>
      <c r="E7390" s="21"/>
      <c r="F7390" s="21"/>
      <c r="G7390" s="21"/>
      <c r="H7390" s="21"/>
      <c r="I7390" s="22"/>
      <c r="J7390" s="23"/>
      <c r="K7390" s="48"/>
      <c r="L7390" s="50"/>
      <c r="N7390" s="24"/>
      <c r="O7390" s="24"/>
      <c r="P7390" s="25"/>
      <c r="Q7390" s="24"/>
    </row>
    <row r="7391" spans="4:17" x14ac:dyDescent="0.15">
      <c r="D7391" s="49"/>
      <c r="E7391" s="21"/>
      <c r="F7391" s="21"/>
      <c r="G7391" s="21"/>
      <c r="H7391" s="21"/>
      <c r="I7391" s="22"/>
      <c r="J7391" s="23"/>
      <c r="K7391" s="48"/>
      <c r="L7391" s="50"/>
      <c r="N7391" s="24"/>
      <c r="O7391" s="24"/>
      <c r="P7391" s="25"/>
      <c r="Q7391" s="24"/>
    </row>
    <row r="7392" spans="4:17" x14ac:dyDescent="0.15">
      <c r="D7392" s="49"/>
      <c r="E7392" s="21"/>
      <c r="F7392" s="21"/>
      <c r="G7392" s="21"/>
      <c r="H7392" s="21"/>
      <c r="I7392" s="22"/>
      <c r="J7392" s="23"/>
      <c r="K7392" s="48"/>
      <c r="L7392" s="50"/>
      <c r="N7392" s="24"/>
      <c r="O7392" s="24"/>
      <c r="P7392" s="25"/>
      <c r="Q7392" s="24"/>
    </row>
    <row r="7393" spans="4:17" x14ac:dyDescent="0.15">
      <c r="D7393" s="49"/>
      <c r="E7393" s="21"/>
      <c r="F7393" s="21"/>
      <c r="G7393" s="21"/>
      <c r="H7393" s="21"/>
      <c r="I7393" s="22"/>
      <c r="J7393" s="23"/>
      <c r="K7393" s="48"/>
      <c r="L7393" s="50"/>
      <c r="N7393" s="24"/>
      <c r="O7393" s="24"/>
      <c r="P7393" s="25"/>
      <c r="Q7393" s="24"/>
    </row>
    <row r="7394" spans="4:17" x14ac:dyDescent="0.15">
      <c r="D7394" s="49"/>
      <c r="E7394" s="21"/>
      <c r="F7394" s="21"/>
      <c r="G7394" s="21"/>
      <c r="H7394" s="21"/>
      <c r="I7394" s="22"/>
      <c r="J7394" s="23"/>
      <c r="K7394" s="48"/>
      <c r="L7394" s="50"/>
      <c r="N7394" s="24"/>
      <c r="O7394" s="24"/>
      <c r="P7394" s="25"/>
      <c r="Q7394" s="24"/>
    </row>
    <row r="7395" spans="4:17" x14ac:dyDescent="0.15">
      <c r="D7395" s="49"/>
      <c r="E7395" s="21"/>
      <c r="F7395" s="21"/>
      <c r="G7395" s="21"/>
      <c r="H7395" s="21"/>
      <c r="I7395" s="22"/>
      <c r="J7395" s="23"/>
      <c r="K7395" s="48"/>
      <c r="L7395" s="50"/>
      <c r="N7395" s="24"/>
      <c r="O7395" s="24"/>
      <c r="P7395" s="25"/>
      <c r="Q7395" s="24"/>
    </row>
    <row r="7396" spans="4:17" x14ac:dyDescent="0.15">
      <c r="D7396" s="49"/>
      <c r="E7396" s="21"/>
      <c r="F7396" s="21"/>
      <c r="G7396" s="21"/>
      <c r="H7396" s="21"/>
      <c r="I7396" s="22"/>
      <c r="J7396" s="23"/>
      <c r="K7396" s="48"/>
      <c r="L7396" s="50"/>
      <c r="N7396" s="24"/>
      <c r="O7396" s="24"/>
      <c r="P7396" s="25"/>
      <c r="Q7396" s="24"/>
    </row>
    <row r="7397" spans="4:17" x14ac:dyDescent="0.15">
      <c r="D7397" s="49"/>
      <c r="E7397" s="21"/>
      <c r="F7397" s="21"/>
      <c r="G7397" s="21"/>
      <c r="H7397" s="21"/>
      <c r="I7397" s="22"/>
      <c r="J7397" s="23"/>
      <c r="K7397" s="48"/>
      <c r="L7397" s="50"/>
      <c r="N7397" s="24"/>
      <c r="O7397" s="24"/>
      <c r="P7397" s="25"/>
      <c r="Q7397" s="24"/>
    </row>
    <row r="7398" spans="4:17" x14ac:dyDescent="0.15">
      <c r="D7398" s="49"/>
      <c r="E7398" s="21"/>
      <c r="F7398" s="21"/>
      <c r="G7398" s="21"/>
      <c r="H7398" s="21"/>
      <c r="I7398" s="22"/>
      <c r="J7398" s="23"/>
      <c r="K7398" s="48"/>
      <c r="L7398" s="50"/>
      <c r="N7398" s="24"/>
      <c r="O7398" s="24"/>
      <c r="P7398" s="25"/>
      <c r="Q7398" s="24"/>
    </row>
    <row r="7399" spans="4:17" x14ac:dyDescent="0.15">
      <c r="D7399" s="49"/>
      <c r="E7399" s="21"/>
      <c r="F7399" s="21"/>
      <c r="G7399" s="21"/>
      <c r="H7399" s="21"/>
      <c r="I7399" s="22"/>
      <c r="J7399" s="23"/>
      <c r="K7399" s="48"/>
      <c r="L7399" s="50"/>
      <c r="N7399" s="24"/>
      <c r="O7399" s="24"/>
      <c r="P7399" s="25"/>
      <c r="Q7399" s="24"/>
    </row>
    <row r="7400" spans="4:17" x14ac:dyDescent="0.15">
      <c r="D7400" s="49"/>
      <c r="E7400" s="21"/>
      <c r="F7400" s="21"/>
      <c r="G7400" s="21"/>
      <c r="H7400" s="21"/>
      <c r="I7400" s="22"/>
      <c r="J7400" s="23"/>
      <c r="K7400" s="48"/>
      <c r="L7400" s="50"/>
      <c r="N7400" s="24"/>
      <c r="O7400" s="24"/>
      <c r="P7400" s="25"/>
      <c r="Q7400" s="24"/>
    </row>
    <row r="7401" spans="4:17" x14ac:dyDescent="0.15">
      <c r="D7401" s="49"/>
      <c r="E7401" s="21"/>
      <c r="F7401" s="21"/>
      <c r="G7401" s="21"/>
      <c r="H7401" s="21"/>
      <c r="I7401" s="22"/>
      <c r="J7401" s="23"/>
      <c r="K7401" s="48"/>
      <c r="L7401" s="50"/>
      <c r="N7401" s="24"/>
      <c r="O7401" s="24"/>
      <c r="P7401" s="25"/>
      <c r="Q7401" s="24"/>
    </row>
    <row r="7402" spans="4:17" x14ac:dyDescent="0.15">
      <c r="D7402" s="49"/>
      <c r="E7402" s="21"/>
      <c r="F7402" s="21"/>
      <c r="G7402" s="21"/>
      <c r="H7402" s="21"/>
      <c r="I7402" s="22"/>
      <c r="J7402" s="23"/>
      <c r="K7402" s="48"/>
      <c r="L7402" s="50"/>
      <c r="N7402" s="24"/>
      <c r="O7402" s="24"/>
      <c r="P7402" s="25"/>
      <c r="Q7402" s="24"/>
    </row>
    <row r="7403" spans="4:17" x14ac:dyDescent="0.15">
      <c r="D7403" s="49"/>
      <c r="E7403" s="21"/>
      <c r="F7403" s="21"/>
      <c r="G7403" s="21"/>
      <c r="H7403" s="21"/>
      <c r="I7403" s="22"/>
      <c r="J7403" s="23"/>
      <c r="K7403" s="48"/>
      <c r="L7403" s="50"/>
      <c r="N7403" s="24"/>
      <c r="O7403" s="24"/>
      <c r="P7403" s="25"/>
      <c r="Q7403" s="24"/>
    </row>
    <row r="7404" spans="4:17" x14ac:dyDescent="0.15">
      <c r="D7404" s="49"/>
      <c r="E7404" s="21"/>
      <c r="F7404" s="21"/>
      <c r="G7404" s="21"/>
      <c r="H7404" s="21"/>
      <c r="I7404" s="22"/>
      <c r="J7404" s="23"/>
      <c r="K7404" s="48"/>
      <c r="L7404" s="50"/>
      <c r="N7404" s="24"/>
      <c r="O7404" s="24"/>
      <c r="P7404" s="25"/>
      <c r="Q7404" s="24"/>
    </row>
    <row r="7405" spans="4:17" x14ac:dyDescent="0.15">
      <c r="D7405" s="49"/>
      <c r="E7405" s="21"/>
      <c r="F7405" s="21"/>
      <c r="G7405" s="21"/>
      <c r="H7405" s="21"/>
      <c r="I7405" s="22"/>
      <c r="J7405" s="23"/>
      <c r="K7405" s="48"/>
      <c r="L7405" s="50"/>
      <c r="N7405" s="24"/>
      <c r="O7405" s="24"/>
      <c r="P7405" s="25"/>
      <c r="Q7405" s="24"/>
    </row>
    <row r="7406" spans="4:17" x14ac:dyDescent="0.15">
      <c r="D7406" s="49"/>
      <c r="E7406" s="21"/>
      <c r="F7406" s="21"/>
      <c r="G7406" s="21"/>
      <c r="H7406" s="21"/>
      <c r="I7406" s="22"/>
      <c r="J7406" s="23"/>
      <c r="K7406" s="48"/>
      <c r="L7406" s="50"/>
      <c r="N7406" s="24"/>
      <c r="O7406" s="24"/>
      <c r="P7406" s="25"/>
      <c r="Q7406" s="24"/>
    </row>
    <row r="7407" spans="4:17" x14ac:dyDescent="0.15">
      <c r="D7407" s="49"/>
      <c r="E7407" s="21"/>
      <c r="F7407" s="21"/>
      <c r="G7407" s="21"/>
      <c r="H7407" s="21"/>
      <c r="I7407" s="22"/>
      <c r="J7407" s="23"/>
      <c r="K7407" s="48"/>
      <c r="L7407" s="50"/>
      <c r="N7407" s="24"/>
      <c r="O7407" s="24"/>
      <c r="P7407" s="25"/>
      <c r="Q7407" s="24"/>
    </row>
    <row r="7408" spans="4:17" x14ac:dyDescent="0.15">
      <c r="D7408" s="49"/>
      <c r="E7408" s="21"/>
      <c r="F7408" s="21"/>
      <c r="G7408" s="21"/>
      <c r="H7408" s="21"/>
      <c r="I7408" s="22"/>
      <c r="J7408" s="23"/>
      <c r="K7408" s="48"/>
      <c r="L7408" s="50"/>
      <c r="N7408" s="24"/>
      <c r="O7408" s="24"/>
      <c r="P7408" s="25"/>
      <c r="Q7408" s="24"/>
    </row>
    <row r="7409" spans="4:17" x14ac:dyDescent="0.15">
      <c r="D7409" s="49"/>
      <c r="E7409" s="21"/>
      <c r="F7409" s="21"/>
      <c r="G7409" s="21"/>
      <c r="H7409" s="21"/>
      <c r="I7409" s="22"/>
      <c r="J7409" s="23"/>
      <c r="K7409" s="48"/>
      <c r="L7409" s="50"/>
      <c r="N7409" s="24"/>
      <c r="O7409" s="24"/>
      <c r="P7409" s="25"/>
      <c r="Q7409" s="24"/>
    </row>
    <row r="7410" spans="4:17" x14ac:dyDescent="0.15">
      <c r="D7410" s="49"/>
      <c r="E7410" s="21"/>
      <c r="F7410" s="21"/>
      <c r="G7410" s="21"/>
      <c r="H7410" s="21"/>
      <c r="I7410" s="22"/>
      <c r="J7410" s="23"/>
      <c r="K7410" s="48"/>
      <c r="L7410" s="50"/>
      <c r="N7410" s="24"/>
      <c r="O7410" s="24"/>
      <c r="P7410" s="25"/>
      <c r="Q7410" s="24"/>
    </row>
    <row r="7411" spans="4:17" x14ac:dyDescent="0.15">
      <c r="D7411" s="49"/>
      <c r="E7411" s="21"/>
      <c r="F7411" s="21"/>
      <c r="G7411" s="21"/>
      <c r="H7411" s="21"/>
      <c r="I7411" s="22"/>
      <c r="J7411" s="23"/>
      <c r="K7411" s="48"/>
      <c r="L7411" s="50"/>
      <c r="N7411" s="24"/>
      <c r="O7411" s="24"/>
      <c r="P7411" s="25"/>
      <c r="Q7411" s="24"/>
    </row>
    <row r="7412" spans="4:17" x14ac:dyDescent="0.15">
      <c r="D7412" s="49"/>
      <c r="E7412" s="21"/>
      <c r="F7412" s="21"/>
      <c r="G7412" s="21"/>
      <c r="H7412" s="21"/>
      <c r="I7412" s="22"/>
      <c r="J7412" s="23"/>
      <c r="K7412" s="48"/>
      <c r="L7412" s="50"/>
      <c r="N7412" s="24"/>
      <c r="O7412" s="24"/>
      <c r="P7412" s="25"/>
      <c r="Q7412" s="24"/>
    </row>
    <row r="7413" spans="4:17" x14ac:dyDescent="0.15">
      <c r="D7413" s="49"/>
      <c r="E7413" s="21"/>
      <c r="F7413" s="21"/>
      <c r="G7413" s="21"/>
      <c r="H7413" s="21"/>
      <c r="I7413" s="22"/>
      <c r="J7413" s="23"/>
      <c r="K7413" s="48"/>
      <c r="L7413" s="50"/>
      <c r="N7413" s="24"/>
      <c r="O7413" s="24"/>
      <c r="P7413" s="25"/>
      <c r="Q7413" s="24"/>
    </row>
    <row r="7414" spans="4:17" x14ac:dyDescent="0.15">
      <c r="D7414" s="49"/>
      <c r="E7414" s="21"/>
      <c r="F7414" s="21"/>
      <c r="G7414" s="21"/>
      <c r="H7414" s="21"/>
      <c r="I7414" s="22"/>
      <c r="J7414" s="23"/>
      <c r="K7414" s="48"/>
      <c r="L7414" s="50"/>
      <c r="N7414" s="24"/>
      <c r="O7414" s="24"/>
      <c r="P7414" s="25"/>
      <c r="Q7414" s="24"/>
    </row>
    <row r="7415" spans="4:17" x14ac:dyDescent="0.15">
      <c r="D7415" s="49"/>
      <c r="E7415" s="21"/>
      <c r="F7415" s="21"/>
      <c r="G7415" s="21"/>
      <c r="H7415" s="21"/>
      <c r="I7415" s="22"/>
      <c r="J7415" s="23"/>
      <c r="K7415" s="48"/>
      <c r="L7415" s="50"/>
      <c r="N7415" s="24"/>
      <c r="O7415" s="24"/>
      <c r="P7415" s="25"/>
      <c r="Q7415" s="24"/>
    </row>
    <row r="7416" spans="4:17" x14ac:dyDescent="0.15">
      <c r="D7416" s="49"/>
      <c r="E7416" s="21"/>
      <c r="F7416" s="21"/>
      <c r="G7416" s="21"/>
      <c r="H7416" s="21"/>
      <c r="I7416" s="22"/>
      <c r="J7416" s="23"/>
      <c r="K7416" s="48"/>
      <c r="L7416" s="50"/>
      <c r="N7416" s="24"/>
      <c r="O7416" s="24"/>
      <c r="P7416" s="25"/>
      <c r="Q7416" s="24"/>
    </row>
    <row r="7417" spans="4:17" x14ac:dyDescent="0.15">
      <c r="D7417" s="49"/>
      <c r="E7417" s="21"/>
      <c r="F7417" s="21"/>
      <c r="G7417" s="21"/>
      <c r="H7417" s="21"/>
      <c r="I7417" s="22"/>
      <c r="J7417" s="23"/>
      <c r="K7417" s="48"/>
      <c r="L7417" s="50"/>
      <c r="N7417" s="24"/>
      <c r="O7417" s="24"/>
      <c r="P7417" s="25"/>
      <c r="Q7417" s="24"/>
    </row>
    <row r="7418" spans="4:17" x14ac:dyDescent="0.15">
      <c r="D7418" s="49"/>
      <c r="E7418" s="21"/>
      <c r="F7418" s="21"/>
      <c r="G7418" s="21"/>
      <c r="H7418" s="21"/>
      <c r="I7418" s="22"/>
      <c r="J7418" s="23"/>
      <c r="K7418" s="48"/>
      <c r="L7418" s="50"/>
      <c r="N7418" s="24"/>
      <c r="O7418" s="24"/>
      <c r="P7418" s="25"/>
      <c r="Q7418" s="24"/>
    </row>
    <row r="7419" spans="4:17" x14ac:dyDescent="0.15">
      <c r="D7419" s="49"/>
      <c r="E7419" s="21"/>
      <c r="F7419" s="21"/>
      <c r="G7419" s="21"/>
      <c r="H7419" s="21"/>
      <c r="I7419" s="22"/>
      <c r="J7419" s="23"/>
      <c r="K7419" s="48"/>
      <c r="L7419" s="50"/>
      <c r="N7419" s="24"/>
      <c r="O7419" s="24"/>
      <c r="P7419" s="25"/>
      <c r="Q7419" s="24"/>
    </row>
    <row r="7420" spans="4:17" x14ac:dyDescent="0.15">
      <c r="D7420" s="49"/>
      <c r="E7420" s="21"/>
      <c r="F7420" s="21"/>
      <c r="G7420" s="21"/>
      <c r="H7420" s="21"/>
      <c r="I7420" s="22"/>
      <c r="J7420" s="23"/>
      <c r="K7420" s="48"/>
      <c r="L7420" s="50"/>
      <c r="N7420" s="24"/>
      <c r="O7420" s="24"/>
      <c r="P7420" s="25"/>
      <c r="Q7420" s="24"/>
    </row>
    <row r="7421" spans="4:17" x14ac:dyDescent="0.15">
      <c r="D7421" s="49"/>
      <c r="E7421" s="21"/>
      <c r="F7421" s="21"/>
      <c r="G7421" s="21"/>
      <c r="H7421" s="21"/>
      <c r="I7421" s="22"/>
      <c r="J7421" s="23"/>
      <c r="K7421" s="48"/>
      <c r="L7421" s="50"/>
      <c r="N7421" s="24"/>
      <c r="O7421" s="24"/>
      <c r="P7421" s="25"/>
      <c r="Q7421" s="24"/>
    </row>
    <row r="7422" spans="4:17" x14ac:dyDescent="0.15">
      <c r="D7422" s="49"/>
      <c r="E7422" s="21"/>
      <c r="F7422" s="21"/>
      <c r="G7422" s="21"/>
      <c r="H7422" s="21"/>
      <c r="I7422" s="22"/>
      <c r="J7422" s="23"/>
      <c r="K7422" s="48"/>
      <c r="L7422" s="50"/>
      <c r="N7422" s="24"/>
      <c r="O7422" s="24"/>
      <c r="P7422" s="25"/>
      <c r="Q7422" s="24"/>
    </row>
    <row r="7423" spans="4:17" x14ac:dyDescent="0.15">
      <c r="D7423" s="49"/>
      <c r="E7423" s="21"/>
      <c r="F7423" s="21"/>
      <c r="G7423" s="21"/>
      <c r="H7423" s="21"/>
      <c r="I7423" s="22"/>
      <c r="J7423" s="23"/>
      <c r="K7423" s="48"/>
      <c r="L7423" s="50"/>
      <c r="N7423" s="24"/>
      <c r="O7423" s="24"/>
      <c r="P7423" s="25"/>
      <c r="Q7423" s="24"/>
    </row>
    <row r="7424" spans="4:17" x14ac:dyDescent="0.15">
      <c r="D7424" s="49"/>
      <c r="E7424" s="21"/>
      <c r="F7424" s="21"/>
      <c r="G7424" s="21"/>
      <c r="H7424" s="21"/>
      <c r="I7424" s="22"/>
      <c r="J7424" s="23"/>
      <c r="K7424" s="48"/>
      <c r="L7424" s="50"/>
      <c r="N7424" s="24"/>
      <c r="O7424" s="24"/>
      <c r="P7424" s="25"/>
      <c r="Q7424" s="24"/>
    </row>
    <row r="7425" spans="4:17" x14ac:dyDescent="0.15">
      <c r="D7425" s="49"/>
      <c r="E7425" s="21"/>
      <c r="F7425" s="21"/>
      <c r="G7425" s="21"/>
      <c r="H7425" s="21"/>
      <c r="I7425" s="22"/>
      <c r="J7425" s="23"/>
      <c r="K7425" s="48"/>
      <c r="L7425" s="50"/>
      <c r="N7425" s="24"/>
      <c r="O7425" s="24"/>
      <c r="P7425" s="25"/>
      <c r="Q7425" s="24"/>
    </row>
    <row r="7426" spans="4:17" x14ac:dyDescent="0.15">
      <c r="D7426" s="49"/>
      <c r="E7426" s="21"/>
      <c r="F7426" s="21"/>
      <c r="G7426" s="21"/>
      <c r="H7426" s="21"/>
      <c r="I7426" s="22"/>
      <c r="J7426" s="23"/>
      <c r="K7426" s="48"/>
      <c r="L7426" s="50"/>
      <c r="N7426" s="24"/>
      <c r="O7426" s="24"/>
      <c r="P7426" s="25"/>
      <c r="Q7426" s="24"/>
    </row>
    <row r="7427" spans="4:17" x14ac:dyDescent="0.15">
      <c r="D7427" s="49"/>
      <c r="E7427" s="21"/>
      <c r="F7427" s="21"/>
      <c r="G7427" s="21"/>
      <c r="H7427" s="21"/>
      <c r="I7427" s="22"/>
      <c r="J7427" s="23"/>
      <c r="K7427" s="48"/>
      <c r="L7427" s="50"/>
      <c r="N7427" s="24"/>
      <c r="O7427" s="24"/>
      <c r="P7427" s="25"/>
      <c r="Q7427" s="24"/>
    </row>
    <row r="7428" spans="4:17" x14ac:dyDescent="0.15">
      <c r="D7428" s="49"/>
      <c r="E7428" s="21"/>
      <c r="F7428" s="21"/>
      <c r="G7428" s="21"/>
      <c r="H7428" s="21"/>
      <c r="I7428" s="22"/>
      <c r="J7428" s="23"/>
      <c r="K7428" s="48"/>
      <c r="L7428" s="50"/>
      <c r="N7428" s="24"/>
      <c r="O7428" s="24"/>
      <c r="P7428" s="25"/>
      <c r="Q7428" s="24"/>
    </row>
    <row r="7429" spans="4:17" x14ac:dyDescent="0.15">
      <c r="D7429" s="49"/>
      <c r="E7429" s="21"/>
      <c r="F7429" s="21"/>
      <c r="G7429" s="21"/>
      <c r="H7429" s="21"/>
      <c r="I7429" s="22"/>
      <c r="J7429" s="23"/>
      <c r="K7429" s="48"/>
      <c r="L7429" s="50"/>
      <c r="N7429" s="24"/>
      <c r="O7429" s="24"/>
      <c r="P7429" s="25"/>
      <c r="Q7429" s="24"/>
    </row>
    <row r="7430" spans="4:17" x14ac:dyDescent="0.15">
      <c r="D7430" s="49"/>
      <c r="E7430" s="21"/>
      <c r="F7430" s="21"/>
      <c r="G7430" s="21"/>
      <c r="H7430" s="21"/>
      <c r="I7430" s="22"/>
      <c r="J7430" s="23"/>
      <c r="K7430" s="48"/>
      <c r="L7430" s="50"/>
      <c r="N7430" s="24"/>
      <c r="O7430" s="24"/>
      <c r="P7430" s="25"/>
      <c r="Q7430" s="24"/>
    </row>
    <row r="7431" spans="4:17" x14ac:dyDescent="0.15">
      <c r="D7431" s="49"/>
      <c r="E7431" s="21"/>
      <c r="F7431" s="21"/>
      <c r="G7431" s="21"/>
      <c r="H7431" s="21"/>
      <c r="I7431" s="22"/>
      <c r="J7431" s="23"/>
      <c r="K7431" s="48"/>
      <c r="L7431" s="50"/>
      <c r="N7431" s="24"/>
      <c r="O7431" s="24"/>
      <c r="P7431" s="25"/>
      <c r="Q7431" s="24"/>
    </row>
    <row r="7432" spans="4:17" x14ac:dyDescent="0.15">
      <c r="D7432" s="49"/>
      <c r="E7432" s="21"/>
      <c r="F7432" s="21"/>
      <c r="G7432" s="21"/>
      <c r="H7432" s="21"/>
      <c r="I7432" s="22"/>
      <c r="J7432" s="23"/>
      <c r="K7432" s="48"/>
      <c r="L7432" s="50"/>
      <c r="N7432" s="24"/>
      <c r="O7432" s="24"/>
      <c r="P7432" s="25"/>
      <c r="Q7432" s="24"/>
    </row>
    <row r="7433" spans="4:17" x14ac:dyDescent="0.15">
      <c r="D7433" s="49"/>
      <c r="E7433" s="21"/>
      <c r="F7433" s="21"/>
      <c r="G7433" s="21"/>
      <c r="H7433" s="21"/>
      <c r="I7433" s="22"/>
      <c r="J7433" s="23"/>
      <c r="K7433" s="48"/>
      <c r="L7433" s="50"/>
      <c r="N7433" s="24"/>
      <c r="O7433" s="24"/>
      <c r="P7433" s="25"/>
      <c r="Q7433" s="24"/>
    </row>
    <row r="7434" spans="4:17" x14ac:dyDescent="0.15">
      <c r="D7434" s="49"/>
      <c r="E7434" s="21"/>
      <c r="F7434" s="21"/>
      <c r="G7434" s="21"/>
      <c r="H7434" s="21"/>
      <c r="I7434" s="22"/>
      <c r="J7434" s="23"/>
      <c r="K7434" s="48"/>
      <c r="L7434" s="50"/>
      <c r="N7434" s="24"/>
      <c r="O7434" s="24"/>
      <c r="P7434" s="25"/>
      <c r="Q7434" s="24"/>
    </row>
    <row r="7435" spans="4:17" x14ac:dyDescent="0.15">
      <c r="D7435" s="49"/>
      <c r="E7435" s="21"/>
      <c r="F7435" s="21"/>
      <c r="G7435" s="21"/>
      <c r="H7435" s="21"/>
      <c r="I7435" s="22"/>
      <c r="J7435" s="23"/>
      <c r="K7435" s="48"/>
      <c r="L7435" s="50"/>
      <c r="N7435" s="24"/>
      <c r="O7435" s="24"/>
      <c r="P7435" s="25"/>
      <c r="Q7435" s="24"/>
    </row>
    <row r="7436" spans="4:17" x14ac:dyDescent="0.15">
      <c r="D7436" s="49"/>
      <c r="E7436" s="21"/>
      <c r="F7436" s="21"/>
      <c r="G7436" s="21"/>
      <c r="H7436" s="21"/>
      <c r="I7436" s="22"/>
      <c r="J7436" s="23"/>
      <c r="K7436" s="48"/>
      <c r="L7436" s="50"/>
      <c r="N7436" s="24"/>
      <c r="O7436" s="24"/>
      <c r="P7436" s="25"/>
      <c r="Q7436" s="24"/>
    </row>
    <row r="7437" spans="4:17" x14ac:dyDescent="0.15">
      <c r="D7437" s="49"/>
      <c r="E7437" s="21"/>
      <c r="F7437" s="21"/>
      <c r="G7437" s="21"/>
      <c r="H7437" s="21"/>
      <c r="I7437" s="22"/>
      <c r="J7437" s="23"/>
      <c r="K7437" s="48"/>
      <c r="L7437" s="50"/>
      <c r="N7437" s="24"/>
      <c r="O7437" s="24"/>
      <c r="P7437" s="25"/>
      <c r="Q7437" s="24"/>
    </row>
    <row r="7438" spans="4:17" x14ac:dyDescent="0.15">
      <c r="D7438" s="49"/>
      <c r="E7438" s="21"/>
      <c r="F7438" s="21"/>
      <c r="G7438" s="21"/>
      <c r="H7438" s="21"/>
      <c r="I7438" s="22"/>
      <c r="J7438" s="23"/>
      <c r="K7438" s="48"/>
      <c r="L7438" s="50"/>
      <c r="N7438" s="24"/>
      <c r="O7438" s="24"/>
      <c r="P7438" s="25"/>
      <c r="Q7438" s="24"/>
    </row>
    <row r="7439" spans="4:17" x14ac:dyDescent="0.15">
      <c r="D7439" s="49"/>
      <c r="E7439" s="21"/>
      <c r="F7439" s="21"/>
      <c r="G7439" s="21"/>
      <c r="H7439" s="21"/>
      <c r="I7439" s="22"/>
      <c r="J7439" s="23"/>
      <c r="K7439" s="48"/>
      <c r="L7439" s="50"/>
      <c r="N7439" s="24"/>
      <c r="O7439" s="24"/>
      <c r="P7439" s="25"/>
      <c r="Q7439" s="24"/>
    </row>
    <row r="7440" spans="4:17" x14ac:dyDescent="0.15">
      <c r="D7440" s="49"/>
      <c r="E7440" s="21"/>
      <c r="F7440" s="21"/>
      <c r="G7440" s="21"/>
      <c r="H7440" s="21"/>
      <c r="I7440" s="22"/>
      <c r="J7440" s="23"/>
      <c r="K7440" s="48"/>
      <c r="L7440" s="50"/>
      <c r="N7440" s="24"/>
      <c r="O7440" s="24"/>
      <c r="P7440" s="25"/>
      <c r="Q7440" s="24"/>
    </row>
    <row r="7441" spans="4:17" x14ac:dyDescent="0.15">
      <c r="D7441" s="49"/>
      <c r="E7441" s="21"/>
      <c r="F7441" s="21"/>
      <c r="G7441" s="21"/>
      <c r="H7441" s="21"/>
      <c r="I7441" s="22"/>
      <c r="J7441" s="23"/>
      <c r="K7441" s="48"/>
      <c r="L7441" s="50"/>
      <c r="N7441" s="24"/>
      <c r="O7441" s="24"/>
      <c r="P7441" s="25"/>
      <c r="Q7441" s="24"/>
    </row>
    <row r="7442" spans="4:17" x14ac:dyDescent="0.15">
      <c r="D7442" s="49"/>
      <c r="E7442" s="21"/>
      <c r="F7442" s="21"/>
      <c r="G7442" s="21"/>
      <c r="H7442" s="21"/>
      <c r="I7442" s="22"/>
      <c r="J7442" s="23"/>
      <c r="K7442" s="48"/>
      <c r="L7442" s="50"/>
      <c r="N7442" s="24"/>
      <c r="O7442" s="24"/>
      <c r="P7442" s="25"/>
      <c r="Q7442" s="24"/>
    </row>
    <row r="7443" spans="4:17" x14ac:dyDescent="0.15">
      <c r="D7443" s="49"/>
      <c r="E7443" s="21"/>
      <c r="F7443" s="21"/>
      <c r="G7443" s="21"/>
      <c r="H7443" s="21"/>
      <c r="I7443" s="22"/>
      <c r="J7443" s="23"/>
      <c r="K7443" s="48"/>
      <c r="L7443" s="50"/>
      <c r="N7443" s="24"/>
      <c r="O7443" s="24"/>
      <c r="P7443" s="25"/>
      <c r="Q7443" s="24"/>
    </row>
    <row r="7444" spans="4:17" x14ac:dyDescent="0.15">
      <c r="D7444" s="49"/>
      <c r="E7444" s="21"/>
      <c r="F7444" s="21"/>
      <c r="G7444" s="21"/>
      <c r="H7444" s="21"/>
      <c r="I7444" s="22"/>
      <c r="J7444" s="23"/>
      <c r="K7444" s="48"/>
      <c r="L7444" s="50"/>
      <c r="N7444" s="24"/>
      <c r="O7444" s="24"/>
      <c r="P7444" s="25"/>
      <c r="Q7444" s="24"/>
    </row>
    <row r="7445" spans="4:17" x14ac:dyDescent="0.15">
      <c r="D7445" s="49"/>
      <c r="E7445" s="21"/>
      <c r="F7445" s="21"/>
      <c r="G7445" s="21"/>
      <c r="H7445" s="21"/>
      <c r="I7445" s="22"/>
      <c r="J7445" s="23"/>
      <c r="K7445" s="48"/>
      <c r="L7445" s="50"/>
      <c r="N7445" s="24"/>
      <c r="O7445" s="24"/>
      <c r="P7445" s="25"/>
      <c r="Q7445" s="24"/>
    </row>
    <row r="7446" spans="4:17" x14ac:dyDescent="0.15">
      <c r="D7446" s="49"/>
      <c r="E7446" s="21"/>
      <c r="F7446" s="21"/>
      <c r="G7446" s="21"/>
      <c r="H7446" s="21"/>
      <c r="I7446" s="22"/>
      <c r="J7446" s="23"/>
      <c r="K7446" s="48"/>
      <c r="L7446" s="50"/>
      <c r="N7446" s="24"/>
      <c r="O7446" s="24"/>
      <c r="P7446" s="25"/>
      <c r="Q7446" s="24"/>
    </row>
    <row r="7447" spans="4:17" x14ac:dyDescent="0.15">
      <c r="D7447" s="49"/>
      <c r="E7447" s="21"/>
      <c r="F7447" s="21"/>
      <c r="G7447" s="21"/>
      <c r="H7447" s="21"/>
      <c r="I7447" s="22"/>
      <c r="J7447" s="23"/>
      <c r="K7447" s="48"/>
      <c r="L7447" s="50"/>
      <c r="N7447" s="24"/>
      <c r="O7447" s="24"/>
      <c r="P7447" s="25"/>
      <c r="Q7447" s="24"/>
    </row>
    <row r="7448" spans="4:17" x14ac:dyDescent="0.15">
      <c r="D7448" s="49"/>
      <c r="E7448" s="21"/>
      <c r="F7448" s="21"/>
      <c r="G7448" s="21"/>
      <c r="H7448" s="21"/>
      <c r="I7448" s="22"/>
      <c r="J7448" s="23"/>
      <c r="K7448" s="48"/>
      <c r="L7448" s="50"/>
      <c r="N7448" s="24"/>
      <c r="O7448" s="24"/>
      <c r="P7448" s="25"/>
      <c r="Q7448" s="24"/>
    </row>
    <row r="7449" spans="4:17" x14ac:dyDescent="0.15">
      <c r="D7449" s="49"/>
      <c r="E7449" s="21"/>
      <c r="F7449" s="21"/>
      <c r="G7449" s="21"/>
      <c r="H7449" s="21"/>
      <c r="I7449" s="22"/>
      <c r="J7449" s="23"/>
      <c r="K7449" s="48"/>
      <c r="L7449" s="50"/>
      <c r="N7449" s="24"/>
      <c r="O7449" s="24"/>
      <c r="P7449" s="25"/>
      <c r="Q7449" s="24"/>
    </row>
    <row r="7450" spans="4:17" x14ac:dyDescent="0.15">
      <c r="D7450" s="49"/>
      <c r="E7450" s="21"/>
      <c r="F7450" s="21"/>
      <c r="G7450" s="21"/>
      <c r="H7450" s="21"/>
      <c r="I7450" s="22"/>
      <c r="J7450" s="23"/>
      <c r="K7450" s="48"/>
      <c r="L7450" s="50"/>
      <c r="N7450" s="24"/>
      <c r="O7450" s="24"/>
      <c r="P7450" s="25"/>
      <c r="Q7450" s="24"/>
    </row>
    <row r="7451" spans="4:17" x14ac:dyDescent="0.15">
      <c r="D7451" s="49"/>
      <c r="E7451" s="21"/>
      <c r="F7451" s="21"/>
      <c r="G7451" s="21"/>
      <c r="H7451" s="21"/>
      <c r="I7451" s="22"/>
      <c r="J7451" s="23"/>
      <c r="K7451" s="48"/>
      <c r="L7451" s="50"/>
      <c r="N7451" s="24"/>
      <c r="O7451" s="24"/>
      <c r="P7451" s="25"/>
      <c r="Q7451" s="24"/>
    </row>
    <row r="7452" spans="4:17" x14ac:dyDescent="0.15">
      <c r="D7452" s="49"/>
      <c r="E7452" s="21"/>
      <c r="F7452" s="21"/>
      <c r="G7452" s="21"/>
      <c r="H7452" s="21"/>
      <c r="I7452" s="22"/>
      <c r="J7452" s="23"/>
      <c r="K7452" s="48"/>
      <c r="L7452" s="50"/>
      <c r="N7452" s="24"/>
      <c r="O7452" s="24"/>
      <c r="P7452" s="25"/>
      <c r="Q7452" s="24"/>
    </row>
    <row r="7453" spans="4:17" x14ac:dyDescent="0.15">
      <c r="D7453" s="49"/>
      <c r="E7453" s="21"/>
      <c r="F7453" s="21"/>
      <c r="G7453" s="21"/>
      <c r="H7453" s="21"/>
      <c r="I7453" s="22"/>
      <c r="J7453" s="23"/>
      <c r="K7453" s="48"/>
      <c r="L7453" s="50"/>
      <c r="N7453" s="24"/>
      <c r="O7453" s="24"/>
      <c r="P7453" s="25"/>
      <c r="Q7453" s="24"/>
    </row>
    <row r="7454" spans="4:17" x14ac:dyDescent="0.15">
      <c r="D7454" s="49"/>
      <c r="E7454" s="21"/>
      <c r="F7454" s="21"/>
      <c r="G7454" s="21"/>
      <c r="H7454" s="21"/>
      <c r="I7454" s="22"/>
      <c r="J7454" s="23"/>
      <c r="K7454" s="48"/>
      <c r="L7454" s="50"/>
      <c r="N7454" s="24"/>
      <c r="O7454" s="24"/>
      <c r="P7454" s="25"/>
      <c r="Q7454" s="24"/>
    </row>
    <row r="7455" spans="4:17" x14ac:dyDescent="0.15">
      <c r="D7455" s="49"/>
      <c r="E7455" s="21"/>
      <c r="F7455" s="21"/>
      <c r="G7455" s="21"/>
      <c r="H7455" s="21"/>
      <c r="I7455" s="22"/>
      <c r="J7455" s="23"/>
      <c r="K7455" s="48"/>
      <c r="L7455" s="50"/>
      <c r="N7455" s="24"/>
      <c r="O7455" s="24"/>
      <c r="P7455" s="25"/>
      <c r="Q7455" s="24"/>
    </row>
    <row r="7456" spans="4:17" x14ac:dyDescent="0.15">
      <c r="D7456" s="49"/>
      <c r="E7456" s="21"/>
      <c r="F7456" s="21"/>
      <c r="G7456" s="21"/>
      <c r="H7456" s="21"/>
      <c r="I7456" s="22"/>
      <c r="J7456" s="23"/>
      <c r="K7456" s="48"/>
      <c r="L7456" s="50"/>
      <c r="N7456" s="24"/>
      <c r="O7456" s="24"/>
      <c r="P7456" s="25"/>
      <c r="Q7456" s="24"/>
    </row>
    <row r="7457" spans="4:17" x14ac:dyDescent="0.15">
      <c r="D7457" s="49"/>
      <c r="E7457" s="21"/>
      <c r="F7457" s="21"/>
      <c r="G7457" s="21"/>
      <c r="H7457" s="21"/>
      <c r="I7457" s="22"/>
      <c r="J7457" s="23"/>
      <c r="K7457" s="48"/>
      <c r="L7457" s="50"/>
      <c r="N7457" s="24"/>
      <c r="O7457" s="24"/>
      <c r="P7457" s="25"/>
      <c r="Q7457" s="24"/>
    </row>
    <row r="7458" spans="4:17" x14ac:dyDescent="0.15">
      <c r="D7458" s="49"/>
      <c r="E7458" s="21"/>
      <c r="F7458" s="21"/>
      <c r="G7458" s="21"/>
      <c r="H7458" s="21"/>
      <c r="I7458" s="22"/>
      <c r="J7458" s="23"/>
      <c r="K7458" s="48"/>
      <c r="L7458" s="50"/>
      <c r="N7458" s="24"/>
      <c r="O7458" s="24"/>
      <c r="P7458" s="25"/>
      <c r="Q7458" s="24"/>
    </row>
    <row r="7459" spans="4:17" x14ac:dyDescent="0.15">
      <c r="D7459" s="49"/>
      <c r="E7459" s="21"/>
      <c r="F7459" s="21"/>
      <c r="G7459" s="21"/>
      <c r="H7459" s="21"/>
      <c r="I7459" s="22"/>
      <c r="J7459" s="23"/>
      <c r="K7459" s="48"/>
      <c r="L7459" s="50"/>
      <c r="N7459" s="24"/>
      <c r="O7459" s="24"/>
      <c r="P7459" s="25"/>
      <c r="Q7459" s="24"/>
    </row>
    <row r="7460" spans="4:17" x14ac:dyDescent="0.15">
      <c r="D7460" s="49"/>
      <c r="E7460" s="21"/>
      <c r="F7460" s="21"/>
      <c r="G7460" s="21"/>
      <c r="H7460" s="21"/>
      <c r="I7460" s="22"/>
      <c r="J7460" s="23"/>
      <c r="K7460" s="48"/>
      <c r="L7460" s="50"/>
      <c r="N7460" s="24"/>
      <c r="O7460" s="24"/>
      <c r="P7460" s="25"/>
      <c r="Q7460" s="24"/>
    </row>
    <row r="7461" spans="4:17" x14ac:dyDescent="0.15">
      <c r="D7461" s="49"/>
      <c r="E7461" s="21"/>
      <c r="F7461" s="21"/>
      <c r="G7461" s="21"/>
      <c r="H7461" s="21"/>
      <c r="I7461" s="22"/>
      <c r="J7461" s="23"/>
      <c r="K7461" s="48"/>
      <c r="L7461" s="50"/>
      <c r="N7461" s="24"/>
      <c r="O7461" s="24"/>
      <c r="P7461" s="25"/>
      <c r="Q7461" s="24"/>
    </row>
    <row r="7462" spans="4:17" x14ac:dyDescent="0.15">
      <c r="D7462" s="49"/>
      <c r="E7462" s="21"/>
      <c r="F7462" s="21"/>
      <c r="G7462" s="21"/>
      <c r="H7462" s="21"/>
      <c r="I7462" s="22"/>
      <c r="J7462" s="23"/>
      <c r="K7462" s="48"/>
      <c r="L7462" s="50"/>
      <c r="N7462" s="24"/>
      <c r="O7462" s="24"/>
      <c r="P7462" s="25"/>
      <c r="Q7462" s="24"/>
    </row>
    <row r="7463" spans="4:17" x14ac:dyDescent="0.15">
      <c r="D7463" s="49"/>
      <c r="E7463" s="21"/>
      <c r="F7463" s="21"/>
      <c r="G7463" s="21"/>
      <c r="H7463" s="21"/>
      <c r="I7463" s="22"/>
      <c r="J7463" s="23"/>
      <c r="K7463" s="48"/>
      <c r="L7463" s="50"/>
      <c r="N7463" s="24"/>
      <c r="O7463" s="24"/>
      <c r="P7463" s="25"/>
      <c r="Q7463" s="24"/>
    </row>
    <row r="7464" spans="4:17" x14ac:dyDescent="0.15">
      <c r="D7464" s="49"/>
      <c r="E7464" s="21"/>
      <c r="F7464" s="21"/>
      <c r="G7464" s="21"/>
      <c r="H7464" s="21"/>
      <c r="I7464" s="22"/>
      <c r="J7464" s="23"/>
      <c r="K7464" s="48"/>
      <c r="L7464" s="50"/>
      <c r="N7464" s="24"/>
      <c r="O7464" s="24"/>
      <c r="P7464" s="25"/>
      <c r="Q7464" s="24"/>
    </row>
    <row r="7465" spans="4:17" x14ac:dyDescent="0.15">
      <c r="D7465" s="49"/>
      <c r="E7465" s="21"/>
      <c r="F7465" s="21"/>
      <c r="G7465" s="21"/>
      <c r="H7465" s="21"/>
      <c r="I7465" s="22"/>
      <c r="J7465" s="23"/>
      <c r="K7465" s="48"/>
      <c r="L7465" s="50"/>
      <c r="N7465" s="24"/>
      <c r="O7465" s="24"/>
      <c r="P7465" s="25"/>
      <c r="Q7465" s="24"/>
    </row>
    <row r="7466" spans="4:17" x14ac:dyDescent="0.15">
      <c r="D7466" s="49"/>
      <c r="E7466" s="21"/>
      <c r="F7466" s="21"/>
      <c r="G7466" s="21"/>
      <c r="H7466" s="21"/>
      <c r="I7466" s="22"/>
      <c r="J7466" s="23"/>
      <c r="K7466" s="48"/>
      <c r="L7466" s="50"/>
      <c r="N7466" s="24"/>
      <c r="O7466" s="24"/>
      <c r="P7466" s="25"/>
      <c r="Q7466" s="24"/>
    </row>
    <row r="7467" spans="4:17" x14ac:dyDescent="0.15">
      <c r="D7467" s="49"/>
      <c r="E7467" s="21"/>
      <c r="F7467" s="21"/>
      <c r="G7467" s="21"/>
      <c r="H7467" s="21"/>
      <c r="I7467" s="22"/>
      <c r="J7467" s="23"/>
      <c r="K7467" s="48"/>
      <c r="L7467" s="50"/>
      <c r="N7467" s="24"/>
      <c r="O7467" s="24"/>
      <c r="P7467" s="25"/>
      <c r="Q7467" s="24"/>
    </row>
    <row r="7468" spans="4:17" x14ac:dyDescent="0.15">
      <c r="D7468" s="49"/>
      <c r="E7468" s="21"/>
      <c r="F7468" s="21"/>
      <c r="G7468" s="21"/>
      <c r="H7468" s="21"/>
      <c r="I7468" s="22"/>
      <c r="J7468" s="23"/>
      <c r="K7468" s="48"/>
      <c r="L7468" s="50"/>
      <c r="N7468" s="24"/>
      <c r="O7468" s="24"/>
      <c r="P7468" s="25"/>
      <c r="Q7468" s="24"/>
    </row>
    <row r="7469" spans="4:17" x14ac:dyDescent="0.15">
      <c r="D7469" s="49"/>
      <c r="E7469" s="21"/>
      <c r="F7469" s="21"/>
      <c r="G7469" s="21"/>
      <c r="H7469" s="21"/>
      <c r="I7469" s="22"/>
      <c r="J7469" s="23"/>
      <c r="K7469" s="48"/>
      <c r="L7469" s="50"/>
      <c r="N7469" s="24"/>
      <c r="O7469" s="24"/>
      <c r="P7469" s="25"/>
      <c r="Q7469" s="24"/>
    </row>
    <row r="7470" spans="4:17" x14ac:dyDescent="0.15">
      <c r="D7470" s="49"/>
      <c r="E7470" s="21"/>
      <c r="F7470" s="21"/>
      <c r="G7470" s="21"/>
      <c r="H7470" s="21"/>
      <c r="I7470" s="22"/>
      <c r="J7470" s="23"/>
      <c r="K7470" s="48"/>
      <c r="L7470" s="50"/>
      <c r="N7470" s="24"/>
      <c r="O7470" s="24"/>
      <c r="P7470" s="25"/>
      <c r="Q7470" s="24"/>
    </row>
    <row r="7471" spans="4:17" x14ac:dyDescent="0.15">
      <c r="D7471" s="49"/>
      <c r="E7471" s="21"/>
      <c r="F7471" s="21"/>
      <c r="G7471" s="21"/>
      <c r="H7471" s="21"/>
      <c r="I7471" s="22"/>
      <c r="J7471" s="23"/>
      <c r="K7471" s="48"/>
      <c r="L7471" s="50"/>
      <c r="N7471" s="24"/>
      <c r="O7471" s="24"/>
      <c r="P7471" s="25"/>
      <c r="Q7471" s="24"/>
    </row>
    <row r="7472" spans="4:17" x14ac:dyDescent="0.15">
      <c r="D7472" s="49"/>
      <c r="E7472" s="21"/>
      <c r="F7472" s="21"/>
      <c r="G7472" s="21"/>
      <c r="H7472" s="21"/>
      <c r="I7472" s="22"/>
      <c r="J7472" s="23"/>
      <c r="K7472" s="48"/>
      <c r="L7472" s="50"/>
      <c r="N7472" s="24"/>
      <c r="O7472" s="24"/>
      <c r="P7472" s="25"/>
      <c r="Q7472" s="24"/>
    </row>
    <row r="7473" spans="4:17" x14ac:dyDescent="0.15">
      <c r="D7473" s="49"/>
      <c r="E7473" s="21"/>
      <c r="F7473" s="21"/>
      <c r="G7473" s="21"/>
      <c r="H7473" s="21"/>
      <c r="I7473" s="22"/>
      <c r="J7473" s="23"/>
      <c r="K7473" s="48"/>
      <c r="L7473" s="50"/>
      <c r="N7473" s="24"/>
      <c r="O7473" s="24"/>
      <c r="P7473" s="25"/>
      <c r="Q7473" s="24"/>
    </row>
    <row r="7474" spans="4:17" x14ac:dyDescent="0.15">
      <c r="D7474" s="49"/>
      <c r="E7474" s="21"/>
      <c r="F7474" s="21"/>
      <c r="G7474" s="21"/>
      <c r="H7474" s="21"/>
      <c r="I7474" s="22"/>
      <c r="J7474" s="23"/>
      <c r="K7474" s="48"/>
      <c r="L7474" s="50"/>
      <c r="N7474" s="24"/>
      <c r="O7474" s="24"/>
      <c r="P7474" s="25"/>
      <c r="Q7474" s="24"/>
    </row>
    <row r="7475" spans="4:17" x14ac:dyDescent="0.15">
      <c r="D7475" s="49"/>
      <c r="E7475" s="21"/>
      <c r="F7475" s="21"/>
      <c r="G7475" s="21"/>
      <c r="H7475" s="21"/>
      <c r="I7475" s="22"/>
      <c r="J7475" s="23"/>
      <c r="K7475" s="48"/>
      <c r="L7475" s="50"/>
      <c r="N7475" s="24"/>
      <c r="O7475" s="24"/>
      <c r="P7475" s="25"/>
      <c r="Q7475" s="24"/>
    </row>
    <row r="7476" spans="4:17" x14ac:dyDescent="0.15">
      <c r="D7476" s="49"/>
      <c r="E7476" s="21"/>
      <c r="F7476" s="21"/>
      <c r="G7476" s="21"/>
      <c r="H7476" s="21"/>
      <c r="I7476" s="22"/>
      <c r="J7476" s="23"/>
      <c r="K7476" s="48"/>
      <c r="L7476" s="50"/>
      <c r="N7476" s="24"/>
      <c r="O7476" s="24"/>
      <c r="P7476" s="25"/>
      <c r="Q7476" s="24"/>
    </row>
    <row r="7477" spans="4:17" x14ac:dyDescent="0.15">
      <c r="D7477" s="49"/>
      <c r="E7477" s="21"/>
      <c r="F7477" s="21"/>
      <c r="G7477" s="21"/>
      <c r="H7477" s="21"/>
      <c r="I7477" s="22"/>
      <c r="J7477" s="23"/>
      <c r="K7477" s="48"/>
      <c r="L7477" s="50"/>
      <c r="N7477" s="24"/>
      <c r="O7477" s="24"/>
      <c r="P7477" s="25"/>
      <c r="Q7477" s="24"/>
    </row>
    <row r="7478" spans="4:17" x14ac:dyDescent="0.15">
      <c r="D7478" s="49"/>
      <c r="E7478" s="21"/>
      <c r="F7478" s="21"/>
      <c r="G7478" s="21"/>
      <c r="H7478" s="21"/>
      <c r="I7478" s="22"/>
      <c r="J7478" s="23"/>
      <c r="K7478" s="48"/>
      <c r="L7478" s="50"/>
      <c r="N7478" s="24"/>
      <c r="O7478" s="24"/>
      <c r="P7478" s="25"/>
      <c r="Q7478" s="24"/>
    </row>
    <row r="7479" spans="4:17" x14ac:dyDescent="0.15">
      <c r="D7479" s="49"/>
      <c r="E7479" s="21"/>
      <c r="F7479" s="21"/>
      <c r="G7479" s="21"/>
      <c r="H7479" s="21"/>
      <c r="I7479" s="22"/>
      <c r="J7479" s="23"/>
      <c r="K7479" s="48"/>
      <c r="L7479" s="50"/>
      <c r="N7479" s="24"/>
      <c r="O7479" s="24"/>
      <c r="P7479" s="25"/>
      <c r="Q7479" s="24"/>
    </row>
    <row r="7480" spans="4:17" x14ac:dyDescent="0.15">
      <c r="D7480" s="49"/>
      <c r="E7480" s="21"/>
      <c r="F7480" s="21"/>
      <c r="G7480" s="21"/>
      <c r="H7480" s="21"/>
      <c r="I7480" s="22"/>
      <c r="J7480" s="23"/>
      <c r="K7480" s="48"/>
      <c r="L7480" s="50"/>
      <c r="N7480" s="24"/>
      <c r="O7480" s="24"/>
      <c r="P7480" s="25"/>
      <c r="Q7480" s="24"/>
    </row>
    <row r="7481" spans="4:17" x14ac:dyDescent="0.15">
      <c r="D7481" s="49"/>
      <c r="E7481" s="21"/>
      <c r="F7481" s="21"/>
      <c r="G7481" s="21"/>
      <c r="H7481" s="21"/>
      <c r="I7481" s="22"/>
      <c r="J7481" s="23"/>
      <c r="K7481" s="48"/>
      <c r="L7481" s="50"/>
      <c r="N7481" s="24"/>
      <c r="O7481" s="24"/>
      <c r="P7481" s="25"/>
      <c r="Q7481" s="24"/>
    </row>
    <row r="7482" spans="4:17" x14ac:dyDescent="0.15">
      <c r="D7482" s="49"/>
      <c r="E7482" s="21"/>
      <c r="F7482" s="21"/>
      <c r="G7482" s="21"/>
      <c r="H7482" s="21"/>
      <c r="I7482" s="22"/>
      <c r="J7482" s="23"/>
      <c r="K7482" s="48"/>
      <c r="L7482" s="50"/>
      <c r="N7482" s="24"/>
      <c r="O7482" s="24"/>
      <c r="P7482" s="25"/>
      <c r="Q7482" s="24"/>
    </row>
    <row r="7483" spans="4:17" x14ac:dyDescent="0.15">
      <c r="D7483" s="49"/>
      <c r="E7483" s="21"/>
      <c r="F7483" s="21"/>
      <c r="G7483" s="21"/>
      <c r="H7483" s="21"/>
      <c r="I7483" s="22"/>
      <c r="J7483" s="23"/>
      <c r="K7483" s="48"/>
      <c r="L7483" s="50"/>
      <c r="N7483" s="24"/>
      <c r="O7483" s="24"/>
      <c r="P7483" s="25"/>
      <c r="Q7483" s="24"/>
    </row>
    <row r="7484" spans="4:17" x14ac:dyDescent="0.15">
      <c r="D7484" s="49"/>
      <c r="E7484" s="21"/>
      <c r="F7484" s="21"/>
      <c r="G7484" s="21"/>
      <c r="H7484" s="21"/>
      <c r="I7484" s="22"/>
      <c r="J7484" s="23"/>
      <c r="K7484" s="48"/>
      <c r="L7484" s="50"/>
      <c r="N7484" s="24"/>
      <c r="O7484" s="24"/>
      <c r="P7484" s="25"/>
      <c r="Q7484" s="24"/>
    </row>
    <row r="7485" spans="4:17" x14ac:dyDescent="0.15">
      <c r="D7485" s="49"/>
      <c r="E7485" s="21"/>
      <c r="F7485" s="21"/>
      <c r="G7485" s="21"/>
      <c r="H7485" s="21"/>
      <c r="I7485" s="22"/>
      <c r="J7485" s="23"/>
      <c r="K7485" s="48"/>
      <c r="L7485" s="50"/>
      <c r="N7485" s="24"/>
      <c r="O7485" s="24"/>
      <c r="P7485" s="25"/>
      <c r="Q7485" s="24"/>
    </row>
    <row r="7486" spans="4:17" x14ac:dyDescent="0.15">
      <c r="D7486" s="49"/>
      <c r="E7486" s="21"/>
      <c r="F7486" s="21"/>
      <c r="G7486" s="21"/>
      <c r="H7486" s="21"/>
      <c r="I7486" s="22"/>
      <c r="J7486" s="23"/>
      <c r="K7486" s="48"/>
      <c r="L7486" s="50"/>
      <c r="N7486" s="24"/>
      <c r="O7486" s="24"/>
      <c r="P7486" s="25"/>
      <c r="Q7486" s="24"/>
    </row>
    <row r="7487" spans="4:17" x14ac:dyDescent="0.15">
      <c r="D7487" s="49"/>
      <c r="E7487" s="21"/>
      <c r="F7487" s="21"/>
      <c r="G7487" s="21"/>
      <c r="H7487" s="21"/>
      <c r="I7487" s="22"/>
      <c r="J7487" s="23"/>
      <c r="K7487" s="48"/>
      <c r="L7487" s="50"/>
      <c r="N7487" s="24"/>
      <c r="O7487" s="24"/>
      <c r="P7487" s="25"/>
      <c r="Q7487" s="24"/>
    </row>
    <row r="7488" spans="4:17" x14ac:dyDescent="0.15">
      <c r="D7488" s="49"/>
      <c r="E7488" s="21"/>
      <c r="F7488" s="21"/>
      <c r="G7488" s="21"/>
      <c r="H7488" s="21"/>
      <c r="I7488" s="22"/>
      <c r="J7488" s="23"/>
      <c r="K7488" s="48"/>
      <c r="L7488" s="50"/>
      <c r="N7488" s="24"/>
      <c r="O7488" s="24"/>
      <c r="P7488" s="25"/>
      <c r="Q7488" s="24"/>
    </row>
    <row r="7489" spans="4:17" x14ac:dyDescent="0.15">
      <c r="D7489" s="49"/>
      <c r="E7489" s="21"/>
      <c r="F7489" s="21"/>
      <c r="G7489" s="21"/>
      <c r="H7489" s="21"/>
      <c r="I7489" s="22"/>
      <c r="J7489" s="23"/>
      <c r="K7489" s="48"/>
      <c r="L7489" s="50"/>
      <c r="N7489" s="24"/>
      <c r="O7489" s="24"/>
      <c r="P7489" s="25"/>
      <c r="Q7489" s="24"/>
    </row>
    <row r="7490" spans="4:17" x14ac:dyDescent="0.15">
      <c r="D7490" s="49"/>
      <c r="E7490" s="21"/>
      <c r="F7490" s="21"/>
      <c r="G7490" s="21"/>
      <c r="H7490" s="21"/>
      <c r="I7490" s="22"/>
      <c r="J7490" s="23"/>
      <c r="K7490" s="48"/>
      <c r="L7490" s="50"/>
      <c r="N7490" s="24"/>
      <c r="O7490" s="24"/>
      <c r="P7490" s="25"/>
      <c r="Q7490" s="24"/>
    </row>
    <row r="7491" spans="4:17" x14ac:dyDescent="0.15">
      <c r="D7491" s="49"/>
      <c r="E7491" s="21"/>
      <c r="F7491" s="21"/>
      <c r="G7491" s="21"/>
      <c r="H7491" s="21"/>
      <c r="I7491" s="22"/>
      <c r="J7491" s="23"/>
      <c r="K7491" s="48"/>
      <c r="L7491" s="50"/>
      <c r="N7491" s="24"/>
      <c r="O7491" s="24"/>
      <c r="P7491" s="25"/>
      <c r="Q7491" s="24"/>
    </row>
    <row r="7492" spans="4:17" x14ac:dyDescent="0.15">
      <c r="D7492" s="49"/>
      <c r="E7492" s="21"/>
      <c r="F7492" s="21"/>
      <c r="G7492" s="21"/>
      <c r="H7492" s="21"/>
      <c r="I7492" s="22"/>
      <c r="J7492" s="23"/>
      <c r="K7492" s="48"/>
      <c r="L7492" s="50"/>
      <c r="N7492" s="24"/>
      <c r="O7492" s="24"/>
      <c r="P7492" s="25"/>
      <c r="Q7492" s="24"/>
    </row>
    <row r="7493" spans="4:17" x14ac:dyDescent="0.15">
      <c r="D7493" s="49"/>
      <c r="E7493" s="21"/>
      <c r="F7493" s="21"/>
      <c r="G7493" s="21"/>
      <c r="H7493" s="21"/>
      <c r="I7493" s="22"/>
      <c r="J7493" s="23"/>
      <c r="K7493" s="48"/>
      <c r="L7493" s="50"/>
      <c r="N7493" s="24"/>
      <c r="O7493" s="24"/>
      <c r="P7493" s="25"/>
      <c r="Q7493" s="24"/>
    </row>
    <row r="7494" spans="4:17" x14ac:dyDescent="0.15">
      <c r="D7494" s="49"/>
      <c r="E7494" s="21"/>
      <c r="F7494" s="21"/>
      <c r="G7494" s="21"/>
      <c r="H7494" s="21"/>
      <c r="I7494" s="22"/>
      <c r="J7494" s="23"/>
      <c r="K7494" s="48"/>
      <c r="L7494" s="50"/>
      <c r="N7494" s="24"/>
      <c r="O7494" s="24"/>
      <c r="P7494" s="25"/>
      <c r="Q7494" s="24"/>
    </row>
    <row r="7495" spans="4:17" x14ac:dyDescent="0.15">
      <c r="D7495" s="49"/>
      <c r="E7495" s="21"/>
      <c r="F7495" s="21"/>
      <c r="G7495" s="21"/>
      <c r="H7495" s="21"/>
      <c r="I7495" s="22"/>
      <c r="J7495" s="23"/>
      <c r="K7495" s="48"/>
      <c r="L7495" s="50"/>
      <c r="N7495" s="24"/>
      <c r="O7495" s="24"/>
      <c r="P7495" s="25"/>
      <c r="Q7495" s="24"/>
    </row>
    <row r="7496" spans="4:17" x14ac:dyDescent="0.15">
      <c r="D7496" s="49"/>
      <c r="E7496" s="21"/>
      <c r="F7496" s="21"/>
      <c r="G7496" s="21"/>
      <c r="H7496" s="21"/>
      <c r="I7496" s="22"/>
      <c r="J7496" s="23"/>
      <c r="K7496" s="48"/>
      <c r="L7496" s="50"/>
      <c r="N7496" s="24"/>
      <c r="O7496" s="24"/>
      <c r="P7496" s="25"/>
      <c r="Q7496" s="24"/>
    </row>
    <row r="7497" spans="4:17" x14ac:dyDescent="0.15">
      <c r="D7497" s="49"/>
      <c r="E7497" s="21"/>
      <c r="F7497" s="21"/>
      <c r="G7497" s="21"/>
      <c r="H7497" s="21"/>
      <c r="I7497" s="22"/>
      <c r="J7497" s="23"/>
      <c r="K7497" s="48"/>
      <c r="L7497" s="50"/>
      <c r="N7497" s="24"/>
      <c r="O7497" s="24"/>
      <c r="P7497" s="25"/>
      <c r="Q7497" s="24"/>
    </row>
    <row r="7498" spans="4:17" x14ac:dyDescent="0.15">
      <c r="D7498" s="49"/>
      <c r="E7498" s="21"/>
      <c r="F7498" s="21"/>
      <c r="G7498" s="21"/>
      <c r="H7498" s="21"/>
      <c r="I7498" s="22"/>
      <c r="J7498" s="23"/>
      <c r="K7498" s="48"/>
      <c r="L7498" s="50"/>
      <c r="N7498" s="24"/>
      <c r="O7498" s="24"/>
      <c r="P7498" s="25"/>
      <c r="Q7498" s="24"/>
    </row>
    <row r="7499" spans="4:17" x14ac:dyDescent="0.15">
      <c r="D7499" s="49"/>
      <c r="E7499" s="21"/>
      <c r="F7499" s="21"/>
      <c r="G7499" s="21"/>
      <c r="H7499" s="21"/>
      <c r="I7499" s="22"/>
      <c r="J7499" s="23"/>
      <c r="K7499" s="48"/>
      <c r="L7499" s="50"/>
      <c r="N7499" s="24"/>
      <c r="O7499" s="24"/>
      <c r="P7499" s="25"/>
      <c r="Q7499" s="24"/>
    </row>
    <row r="7500" spans="4:17" x14ac:dyDescent="0.15">
      <c r="D7500" s="49"/>
      <c r="E7500" s="21"/>
      <c r="F7500" s="21"/>
      <c r="G7500" s="21"/>
      <c r="H7500" s="21"/>
      <c r="I7500" s="22"/>
      <c r="J7500" s="23"/>
      <c r="K7500" s="48"/>
      <c r="L7500" s="50"/>
      <c r="N7500" s="24"/>
      <c r="O7500" s="24"/>
      <c r="P7500" s="25"/>
      <c r="Q7500" s="24"/>
    </row>
    <row r="7501" spans="4:17" x14ac:dyDescent="0.15">
      <c r="D7501" s="49"/>
      <c r="E7501" s="21"/>
      <c r="F7501" s="21"/>
      <c r="G7501" s="21"/>
      <c r="H7501" s="21"/>
      <c r="I7501" s="22"/>
      <c r="J7501" s="23"/>
      <c r="K7501" s="48"/>
      <c r="L7501" s="50"/>
      <c r="N7501" s="24"/>
      <c r="O7501" s="24"/>
      <c r="P7501" s="25"/>
      <c r="Q7501" s="24"/>
    </row>
    <row r="7502" spans="4:17" x14ac:dyDescent="0.15">
      <c r="D7502" s="49"/>
      <c r="E7502" s="21"/>
      <c r="F7502" s="21"/>
      <c r="G7502" s="21"/>
      <c r="H7502" s="21"/>
      <c r="I7502" s="22"/>
      <c r="J7502" s="23"/>
      <c r="K7502" s="48"/>
      <c r="L7502" s="50"/>
      <c r="N7502" s="24"/>
      <c r="O7502" s="24"/>
      <c r="P7502" s="25"/>
      <c r="Q7502" s="24"/>
    </row>
    <row r="7503" spans="4:17" x14ac:dyDescent="0.15">
      <c r="D7503" s="49"/>
      <c r="E7503" s="21"/>
      <c r="F7503" s="21"/>
      <c r="G7503" s="21"/>
      <c r="H7503" s="21"/>
      <c r="I7503" s="22"/>
      <c r="J7503" s="23"/>
      <c r="K7503" s="48"/>
      <c r="L7503" s="50"/>
      <c r="N7503" s="24"/>
      <c r="O7503" s="24"/>
      <c r="P7503" s="25"/>
      <c r="Q7503" s="24"/>
    </row>
    <row r="7504" spans="4:17" x14ac:dyDescent="0.15">
      <c r="D7504" s="49"/>
      <c r="E7504" s="21"/>
      <c r="F7504" s="21"/>
      <c r="G7504" s="21"/>
      <c r="H7504" s="21"/>
      <c r="I7504" s="22"/>
      <c r="J7504" s="23"/>
      <c r="K7504" s="48"/>
      <c r="L7504" s="50"/>
      <c r="N7504" s="24"/>
      <c r="O7504" s="24"/>
      <c r="P7504" s="25"/>
      <c r="Q7504" s="24"/>
    </row>
    <row r="7505" spans="4:17" x14ac:dyDescent="0.15">
      <c r="D7505" s="49"/>
      <c r="E7505" s="21"/>
      <c r="F7505" s="21"/>
      <c r="G7505" s="21"/>
      <c r="H7505" s="21"/>
      <c r="I7505" s="22"/>
      <c r="J7505" s="23"/>
      <c r="K7505" s="48"/>
      <c r="L7505" s="50"/>
      <c r="N7505" s="24"/>
      <c r="O7505" s="24"/>
      <c r="P7505" s="25"/>
      <c r="Q7505" s="24"/>
    </row>
    <row r="7506" spans="4:17" x14ac:dyDescent="0.15">
      <c r="D7506" s="49"/>
      <c r="E7506" s="21"/>
      <c r="F7506" s="21"/>
      <c r="G7506" s="21"/>
      <c r="H7506" s="21"/>
      <c r="I7506" s="22"/>
      <c r="J7506" s="23"/>
      <c r="K7506" s="48"/>
      <c r="L7506" s="50"/>
      <c r="N7506" s="24"/>
      <c r="O7506" s="24"/>
      <c r="P7506" s="25"/>
      <c r="Q7506" s="24"/>
    </row>
    <row r="7507" spans="4:17" x14ac:dyDescent="0.15">
      <c r="D7507" s="49"/>
      <c r="E7507" s="21"/>
      <c r="F7507" s="21"/>
      <c r="G7507" s="21"/>
      <c r="H7507" s="21"/>
      <c r="I7507" s="22"/>
      <c r="J7507" s="23"/>
      <c r="K7507" s="48"/>
      <c r="L7507" s="50"/>
      <c r="N7507" s="24"/>
      <c r="O7507" s="24"/>
      <c r="P7507" s="25"/>
      <c r="Q7507" s="24"/>
    </row>
    <row r="7508" spans="4:17" x14ac:dyDescent="0.15">
      <c r="D7508" s="49"/>
      <c r="E7508" s="21"/>
      <c r="F7508" s="21"/>
      <c r="G7508" s="21"/>
      <c r="H7508" s="21"/>
      <c r="I7508" s="22"/>
      <c r="J7508" s="23"/>
      <c r="K7508" s="48"/>
      <c r="L7508" s="50"/>
      <c r="N7508" s="24"/>
      <c r="O7508" s="24"/>
      <c r="P7508" s="25"/>
      <c r="Q7508" s="24"/>
    </row>
    <row r="7509" spans="4:17" x14ac:dyDescent="0.15">
      <c r="D7509" s="49"/>
      <c r="E7509" s="21"/>
      <c r="F7509" s="21"/>
      <c r="G7509" s="21"/>
      <c r="H7509" s="21"/>
      <c r="I7509" s="22"/>
      <c r="J7509" s="23"/>
      <c r="K7509" s="48"/>
      <c r="L7509" s="50"/>
      <c r="N7509" s="24"/>
      <c r="O7509" s="24"/>
      <c r="P7509" s="25"/>
      <c r="Q7509" s="24"/>
    </row>
    <row r="7510" spans="4:17" x14ac:dyDescent="0.15">
      <c r="D7510" s="49"/>
      <c r="E7510" s="21"/>
      <c r="F7510" s="21"/>
      <c r="G7510" s="21"/>
      <c r="H7510" s="21"/>
      <c r="I7510" s="22"/>
      <c r="J7510" s="23"/>
      <c r="K7510" s="48"/>
      <c r="L7510" s="50"/>
      <c r="N7510" s="24"/>
      <c r="O7510" s="24"/>
      <c r="P7510" s="25"/>
      <c r="Q7510" s="24"/>
    </row>
    <row r="7511" spans="4:17" x14ac:dyDescent="0.15">
      <c r="D7511" s="49"/>
      <c r="E7511" s="21"/>
      <c r="F7511" s="21"/>
      <c r="G7511" s="21"/>
      <c r="H7511" s="21"/>
      <c r="I7511" s="22"/>
      <c r="J7511" s="23"/>
      <c r="K7511" s="48"/>
      <c r="L7511" s="50"/>
      <c r="N7511" s="24"/>
      <c r="O7511" s="24"/>
      <c r="P7511" s="25"/>
      <c r="Q7511" s="24"/>
    </row>
    <row r="7512" spans="4:17" x14ac:dyDescent="0.15">
      <c r="D7512" s="49"/>
      <c r="E7512" s="21"/>
      <c r="F7512" s="21"/>
      <c r="G7512" s="21"/>
      <c r="H7512" s="21"/>
      <c r="I7512" s="22"/>
      <c r="J7512" s="23"/>
      <c r="K7512" s="48"/>
      <c r="L7512" s="50"/>
      <c r="N7512" s="24"/>
      <c r="O7512" s="24"/>
      <c r="P7512" s="25"/>
      <c r="Q7512" s="24"/>
    </row>
    <row r="7513" spans="4:17" x14ac:dyDescent="0.15">
      <c r="D7513" s="49"/>
      <c r="E7513" s="21"/>
      <c r="F7513" s="21"/>
      <c r="G7513" s="21"/>
      <c r="H7513" s="21"/>
      <c r="I7513" s="22"/>
      <c r="J7513" s="23"/>
      <c r="K7513" s="48"/>
      <c r="L7513" s="50"/>
      <c r="N7513" s="24"/>
      <c r="O7513" s="24"/>
      <c r="P7513" s="25"/>
      <c r="Q7513" s="24"/>
    </row>
    <row r="7514" spans="4:17" x14ac:dyDescent="0.15">
      <c r="D7514" s="49"/>
      <c r="E7514" s="21"/>
      <c r="F7514" s="21"/>
      <c r="G7514" s="21"/>
      <c r="H7514" s="21"/>
      <c r="I7514" s="22"/>
      <c r="J7514" s="23"/>
      <c r="K7514" s="48"/>
      <c r="L7514" s="50"/>
      <c r="N7514" s="24"/>
      <c r="O7514" s="24"/>
      <c r="P7514" s="25"/>
      <c r="Q7514" s="24"/>
    </row>
    <row r="7515" spans="4:17" x14ac:dyDescent="0.15">
      <c r="D7515" s="49"/>
      <c r="E7515" s="21"/>
      <c r="F7515" s="21"/>
      <c r="G7515" s="21"/>
      <c r="H7515" s="21"/>
      <c r="I7515" s="22"/>
      <c r="J7515" s="23"/>
      <c r="K7515" s="48"/>
      <c r="L7515" s="50"/>
      <c r="N7515" s="24"/>
      <c r="O7515" s="24"/>
      <c r="P7515" s="25"/>
      <c r="Q7515" s="24"/>
    </row>
    <row r="7516" spans="4:17" x14ac:dyDescent="0.15">
      <c r="D7516" s="49"/>
      <c r="E7516" s="21"/>
      <c r="F7516" s="21"/>
      <c r="G7516" s="21"/>
      <c r="H7516" s="21"/>
      <c r="I7516" s="22"/>
      <c r="J7516" s="23"/>
      <c r="K7516" s="48"/>
      <c r="L7516" s="50"/>
      <c r="N7516" s="24"/>
      <c r="O7516" s="24"/>
      <c r="P7516" s="25"/>
      <c r="Q7516" s="24"/>
    </row>
    <row r="7517" spans="4:17" x14ac:dyDescent="0.15">
      <c r="D7517" s="49"/>
      <c r="E7517" s="21"/>
      <c r="F7517" s="21"/>
      <c r="G7517" s="21"/>
      <c r="H7517" s="21"/>
      <c r="I7517" s="22"/>
      <c r="J7517" s="23"/>
      <c r="K7517" s="48"/>
      <c r="L7517" s="50"/>
      <c r="N7517" s="24"/>
      <c r="O7517" s="24"/>
      <c r="P7517" s="25"/>
      <c r="Q7517" s="24"/>
    </row>
    <row r="7518" spans="4:17" x14ac:dyDescent="0.15">
      <c r="D7518" s="49"/>
      <c r="E7518" s="21"/>
      <c r="F7518" s="21"/>
      <c r="G7518" s="21"/>
      <c r="H7518" s="21"/>
      <c r="I7518" s="22"/>
      <c r="J7518" s="23"/>
      <c r="K7518" s="48"/>
      <c r="L7518" s="50"/>
      <c r="N7518" s="24"/>
      <c r="O7518" s="24"/>
      <c r="P7518" s="25"/>
      <c r="Q7518" s="24"/>
    </row>
    <row r="7519" spans="4:17" x14ac:dyDescent="0.15">
      <c r="D7519" s="49"/>
      <c r="E7519" s="21"/>
      <c r="F7519" s="21"/>
      <c r="G7519" s="21"/>
      <c r="H7519" s="21"/>
      <c r="I7519" s="22"/>
      <c r="J7519" s="23"/>
      <c r="K7519" s="48"/>
      <c r="L7519" s="50"/>
      <c r="N7519" s="24"/>
      <c r="O7519" s="24"/>
      <c r="P7519" s="25"/>
      <c r="Q7519" s="24"/>
    </row>
    <row r="7520" spans="4:17" x14ac:dyDescent="0.15">
      <c r="D7520" s="49"/>
      <c r="E7520" s="21"/>
      <c r="F7520" s="21"/>
      <c r="G7520" s="21"/>
      <c r="H7520" s="21"/>
      <c r="I7520" s="22"/>
      <c r="J7520" s="23"/>
      <c r="K7520" s="48"/>
      <c r="L7520" s="50"/>
      <c r="N7520" s="24"/>
      <c r="O7520" s="24"/>
      <c r="P7520" s="25"/>
      <c r="Q7520" s="24"/>
    </row>
    <row r="7521" spans="4:17" x14ac:dyDescent="0.15">
      <c r="D7521" s="49"/>
      <c r="E7521" s="21"/>
      <c r="F7521" s="21"/>
      <c r="G7521" s="21"/>
      <c r="H7521" s="21"/>
      <c r="I7521" s="22"/>
      <c r="J7521" s="23"/>
      <c r="K7521" s="48"/>
      <c r="L7521" s="50"/>
      <c r="N7521" s="24"/>
      <c r="O7521" s="24"/>
      <c r="P7521" s="25"/>
      <c r="Q7521" s="24"/>
    </row>
    <row r="7522" spans="4:17" x14ac:dyDescent="0.15">
      <c r="D7522" s="49"/>
      <c r="E7522" s="21"/>
      <c r="F7522" s="21"/>
      <c r="G7522" s="21"/>
      <c r="H7522" s="21"/>
      <c r="I7522" s="22"/>
      <c r="J7522" s="23"/>
      <c r="K7522" s="48"/>
      <c r="L7522" s="50"/>
      <c r="N7522" s="24"/>
      <c r="O7522" s="24"/>
      <c r="P7522" s="25"/>
      <c r="Q7522" s="24"/>
    </row>
    <row r="7523" spans="4:17" x14ac:dyDescent="0.15">
      <c r="D7523" s="49"/>
      <c r="E7523" s="21"/>
      <c r="F7523" s="21"/>
      <c r="G7523" s="21"/>
      <c r="H7523" s="21"/>
      <c r="I7523" s="22"/>
      <c r="J7523" s="23"/>
      <c r="K7523" s="48"/>
      <c r="L7523" s="50"/>
      <c r="N7523" s="24"/>
      <c r="O7523" s="24"/>
      <c r="P7523" s="25"/>
      <c r="Q7523" s="24"/>
    </row>
    <row r="7524" spans="4:17" x14ac:dyDescent="0.15">
      <c r="D7524" s="49"/>
      <c r="E7524" s="21"/>
      <c r="F7524" s="21"/>
      <c r="G7524" s="21"/>
      <c r="H7524" s="21"/>
      <c r="I7524" s="22"/>
      <c r="J7524" s="23"/>
      <c r="K7524" s="48"/>
      <c r="L7524" s="50"/>
      <c r="N7524" s="24"/>
      <c r="O7524" s="24"/>
      <c r="P7524" s="25"/>
      <c r="Q7524" s="24"/>
    </row>
    <row r="7525" spans="4:17" x14ac:dyDescent="0.15">
      <c r="D7525" s="49"/>
      <c r="E7525" s="21"/>
      <c r="F7525" s="21"/>
      <c r="G7525" s="21"/>
      <c r="H7525" s="21"/>
      <c r="I7525" s="22"/>
      <c r="J7525" s="23"/>
      <c r="K7525" s="48"/>
      <c r="L7525" s="50"/>
      <c r="N7525" s="24"/>
      <c r="O7525" s="24"/>
      <c r="P7525" s="25"/>
      <c r="Q7525" s="24"/>
    </row>
    <row r="7526" spans="4:17" x14ac:dyDescent="0.15">
      <c r="D7526" s="49"/>
      <c r="E7526" s="21"/>
      <c r="F7526" s="21"/>
      <c r="G7526" s="21"/>
      <c r="H7526" s="21"/>
      <c r="I7526" s="22"/>
      <c r="J7526" s="23"/>
      <c r="K7526" s="48"/>
      <c r="L7526" s="50"/>
      <c r="N7526" s="24"/>
      <c r="O7526" s="24"/>
      <c r="P7526" s="25"/>
      <c r="Q7526" s="24"/>
    </row>
    <row r="7527" spans="4:17" x14ac:dyDescent="0.15">
      <c r="D7527" s="49"/>
      <c r="E7527" s="21"/>
      <c r="F7527" s="21"/>
      <c r="G7527" s="21"/>
      <c r="H7527" s="21"/>
      <c r="I7527" s="22"/>
      <c r="J7527" s="23"/>
      <c r="K7527" s="48"/>
      <c r="L7527" s="50"/>
      <c r="N7527" s="24"/>
      <c r="O7527" s="24"/>
      <c r="P7527" s="25"/>
      <c r="Q7527" s="24"/>
    </row>
    <row r="7528" spans="4:17" x14ac:dyDescent="0.15">
      <c r="D7528" s="49"/>
      <c r="E7528" s="21"/>
      <c r="F7528" s="21"/>
      <c r="G7528" s="21"/>
      <c r="H7528" s="21"/>
      <c r="I7528" s="22"/>
      <c r="J7528" s="23"/>
      <c r="K7528" s="48"/>
      <c r="L7528" s="50"/>
      <c r="N7528" s="24"/>
      <c r="O7528" s="24"/>
      <c r="P7528" s="25"/>
      <c r="Q7528" s="24"/>
    </row>
    <row r="7529" spans="4:17" x14ac:dyDescent="0.15">
      <c r="D7529" s="49"/>
      <c r="E7529" s="21"/>
      <c r="F7529" s="21"/>
      <c r="G7529" s="21"/>
      <c r="H7529" s="21"/>
      <c r="I7529" s="22"/>
      <c r="J7529" s="23"/>
      <c r="K7529" s="48"/>
      <c r="L7529" s="50"/>
      <c r="N7529" s="24"/>
      <c r="O7529" s="24"/>
      <c r="P7529" s="25"/>
      <c r="Q7529" s="24"/>
    </row>
    <row r="7530" spans="4:17" x14ac:dyDescent="0.15">
      <c r="D7530" s="49"/>
      <c r="E7530" s="21"/>
      <c r="F7530" s="21"/>
      <c r="G7530" s="21"/>
      <c r="H7530" s="21"/>
      <c r="I7530" s="22"/>
      <c r="J7530" s="23"/>
      <c r="K7530" s="48"/>
      <c r="L7530" s="50"/>
      <c r="N7530" s="24"/>
      <c r="O7530" s="24"/>
      <c r="P7530" s="25"/>
      <c r="Q7530" s="24"/>
    </row>
    <row r="7531" spans="4:17" x14ac:dyDescent="0.15">
      <c r="D7531" s="49"/>
      <c r="E7531" s="21"/>
      <c r="F7531" s="21"/>
      <c r="G7531" s="21"/>
      <c r="H7531" s="21"/>
      <c r="I7531" s="22"/>
      <c r="J7531" s="23"/>
      <c r="K7531" s="48"/>
      <c r="L7531" s="50"/>
      <c r="N7531" s="24"/>
      <c r="O7531" s="24"/>
      <c r="P7531" s="25"/>
      <c r="Q7531" s="24"/>
    </row>
    <row r="7532" spans="4:17" x14ac:dyDescent="0.15">
      <c r="D7532" s="49"/>
      <c r="E7532" s="21"/>
      <c r="F7532" s="21"/>
      <c r="G7532" s="21"/>
      <c r="H7532" s="21"/>
      <c r="I7532" s="22"/>
      <c r="J7532" s="23"/>
      <c r="K7532" s="48"/>
      <c r="L7532" s="50"/>
      <c r="N7532" s="24"/>
      <c r="O7532" s="24"/>
      <c r="P7532" s="25"/>
      <c r="Q7532" s="24"/>
    </row>
    <row r="7533" spans="4:17" x14ac:dyDescent="0.15">
      <c r="D7533" s="49"/>
      <c r="E7533" s="21"/>
      <c r="F7533" s="21"/>
      <c r="G7533" s="21"/>
      <c r="H7533" s="21"/>
      <c r="I7533" s="22"/>
      <c r="J7533" s="23"/>
      <c r="K7533" s="48"/>
      <c r="L7533" s="50"/>
      <c r="N7533" s="24"/>
      <c r="O7533" s="24"/>
      <c r="P7533" s="25"/>
      <c r="Q7533" s="24"/>
    </row>
    <row r="7534" spans="4:17" x14ac:dyDescent="0.15">
      <c r="D7534" s="49"/>
      <c r="E7534" s="21"/>
      <c r="F7534" s="21"/>
      <c r="G7534" s="21"/>
      <c r="H7534" s="21"/>
      <c r="I7534" s="22"/>
      <c r="J7534" s="23"/>
      <c r="K7534" s="48"/>
      <c r="L7534" s="50"/>
      <c r="N7534" s="24"/>
      <c r="O7534" s="24"/>
      <c r="P7534" s="25"/>
      <c r="Q7534" s="24"/>
    </row>
    <row r="7535" spans="4:17" x14ac:dyDescent="0.15">
      <c r="D7535" s="49"/>
      <c r="E7535" s="21"/>
      <c r="F7535" s="21"/>
      <c r="G7535" s="21"/>
      <c r="H7535" s="21"/>
      <c r="I7535" s="22"/>
      <c r="J7535" s="23"/>
      <c r="K7535" s="48"/>
      <c r="L7535" s="50"/>
      <c r="N7535" s="24"/>
      <c r="O7535" s="24"/>
      <c r="P7535" s="25"/>
      <c r="Q7535" s="24"/>
    </row>
    <row r="7536" spans="4:17" x14ac:dyDescent="0.15">
      <c r="D7536" s="49"/>
      <c r="E7536" s="21"/>
      <c r="F7536" s="21"/>
      <c r="G7536" s="21"/>
      <c r="H7536" s="21"/>
      <c r="I7536" s="22"/>
      <c r="J7536" s="23"/>
      <c r="K7536" s="48"/>
      <c r="L7536" s="50"/>
      <c r="N7536" s="24"/>
      <c r="O7536" s="24"/>
      <c r="P7536" s="25"/>
      <c r="Q7536" s="24"/>
    </row>
    <row r="7537" spans="4:17" x14ac:dyDescent="0.15">
      <c r="D7537" s="49"/>
      <c r="E7537" s="21"/>
      <c r="F7537" s="21"/>
      <c r="G7537" s="21"/>
      <c r="H7537" s="21"/>
      <c r="I7537" s="22"/>
      <c r="J7537" s="23"/>
      <c r="K7537" s="48"/>
      <c r="L7537" s="50"/>
      <c r="N7537" s="24"/>
      <c r="O7537" s="24"/>
      <c r="P7537" s="25"/>
      <c r="Q7537" s="24"/>
    </row>
    <row r="7538" spans="4:17" x14ac:dyDescent="0.15">
      <c r="D7538" s="49"/>
      <c r="E7538" s="21"/>
      <c r="F7538" s="21"/>
      <c r="G7538" s="21"/>
      <c r="H7538" s="21"/>
      <c r="I7538" s="22"/>
      <c r="J7538" s="23"/>
      <c r="K7538" s="48"/>
      <c r="L7538" s="50"/>
      <c r="N7538" s="24"/>
      <c r="O7538" s="24"/>
      <c r="P7538" s="25"/>
      <c r="Q7538" s="24"/>
    </row>
    <row r="7539" spans="4:17" x14ac:dyDescent="0.15">
      <c r="D7539" s="49"/>
      <c r="E7539" s="21"/>
      <c r="F7539" s="21"/>
      <c r="G7539" s="21"/>
      <c r="H7539" s="21"/>
      <c r="I7539" s="22"/>
      <c r="J7539" s="23"/>
      <c r="K7539" s="48"/>
      <c r="L7539" s="50"/>
      <c r="N7539" s="24"/>
      <c r="O7539" s="24"/>
      <c r="P7539" s="25"/>
      <c r="Q7539" s="24"/>
    </row>
    <row r="7540" spans="4:17" x14ac:dyDescent="0.15">
      <c r="D7540" s="49"/>
      <c r="E7540" s="21"/>
      <c r="F7540" s="21"/>
      <c r="G7540" s="21"/>
      <c r="H7540" s="21"/>
      <c r="I7540" s="22"/>
      <c r="J7540" s="23"/>
      <c r="K7540" s="48"/>
      <c r="L7540" s="50"/>
      <c r="N7540" s="24"/>
      <c r="O7540" s="24"/>
      <c r="P7540" s="25"/>
      <c r="Q7540" s="24"/>
    </row>
    <row r="7541" spans="4:17" x14ac:dyDescent="0.15">
      <c r="D7541" s="49"/>
      <c r="E7541" s="21"/>
      <c r="F7541" s="21"/>
      <c r="G7541" s="21"/>
      <c r="H7541" s="21"/>
      <c r="I7541" s="22"/>
      <c r="J7541" s="23"/>
      <c r="K7541" s="48"/>
      <c r="L7541" s="50"/>
      <c r="N7541" s="24"/>
      <c r="O7541" s="24"/>
      <c r="P7541" s="25"/>
      <c r="Q7541" s="24"/>
    </row>
    <row r="7542" spans="4:17" x14ac:dyDescent="0.15">
      <c r="D7542" s="49"/>
      <c r="E7542" s="21"/>
      <c r="F7542" s="21"/>
      <c r="G7542" s="21"/>
      <c r="H7542" s="21"/>
      <c r="I7542" s="22"/>
      <c r="J7542" s="23"/>
      <c r="K7542" s="48"/>
      <c r="L7542" s="50"/>
      <c r="N7542" s="24"/>
      <c r="O7542" s="24"/>
      <c r="P7542" s="25"/>
      <c r="Q7542" s="24"/>
    </row>
    <row r="7543" spans="4:17" x14ac:dyDescent="0.15">
      <c r="D7543" s="49"/>
      <c r="E7543" s="21"/>
      <c r="F7543" s="21"/>
      <c r="G7543" s="21"/>
      <c r="H7543" s="21"/>
      <c r="I7543" s="22"/>
      <c r="J7543" s="23"/>
      <c r="K7543" s="48"/>
      <c r="L7543" s="50"/>
      <c r="N7543" s="24"/>
      <c r="O7543" s="24"/>
      <c r="P7543" s="25"/>
      <c r="Q7543" s="24"/>
    </row>
    <row r="7544" spans="4:17" x14ac:dyDescent="0.15">
      <c r="D7544" s="49"/>
      <c r="E7544" s="21"/>
      <c r="F7544" s="21"/>
      <c r="G7544" s="21"/>
      <c r="H7544" s="21"/>
      <c r="I7544" s="22"/>
      <c r="J7544" s="23"/>
      <c r="K7544" s="48"/>
      <c r="L7544" s="50"/>
      <c r="N7544" s="24"/>
      <c r="O7544" s="24"/>
      <c r="P7544" s="25"/>
      <c r="Q7544" s="24"/>
    </row>
    <row r="7545" spans="4:17" x14ac:dyDescent="0.15">
      <c r="D7545" s="49"/>
      <c r="E7545" s="21"/>
      <c r="F7545" s="21"/>
      <c r="G7545" s="21"/>
      <c r="H7545" s="21"/>
      <c r="I7545" s="22"/>
      <c r="J7545" s="23"/>
      <c r="K7545" s="48"/>
      <c r="L7545" s="50"/>
      <c r="N7545" s="24"/>
      <c r="O7545" s="24"/>
      <c r="P7545" s="25"/>
      <c r="Q7545" s="24"/>
    </row>
    <row r="7546" spans="4:17" x14ac:dyDescent="0.15">
      <c r="D7546" s="49"/>
      <c r="E7546" s="21"/>
      <c r="F7546" s="21"/>
      <c r="G7546" s="21"/>
      <c r="H7546" s="21"/>
      <c r="I7546" s="22"/>
      <c r="J7546" s="23"/>
      <c r="K7546" s="48"/>
      <c r="L7546" s="50"/>
      <c r="N7546" s="24"/>
      <c r="O7546" s="24"/>
      <c r="P7546" s="25"/>
      <c r="Q7546" s="24"/>
    </row>
    <row r="7547" spans="4:17" x14ac:dyDescent="0.15">
      <c r="D7547" s="49"/>
      <c r="E7547" s="21"/>
      <c r="F7547" s="21"/>
      <c r="G7547" s="21"/>
      <c r="H7547" s="21"/>
      <c r="I7547" s="22"/>
      <c r="J7547" s="23"/>
      <c r="K7547" s="48"/>
      <c r="L7547" s="50"/>
      <c r="N7547" s="24"/>
      <c r="O7547" s="24"/>
      <c r="P7547" s="25"/>
      <c r="Q7547" s="24"/>
    </row>
    <row r="7548" spans="4:17" x14ac:dyDescent="0.15">
      <c r="D7548" s="49"/>
      <c r="E7548" s="21"/>
      <c r="F7548" s="21"/>
      <c r="G7548" s="21"/>
      <c r="H7548" s="21"/>
      <c r="I7548" s="22"/>
      <c r="J7548" s="23"/>
      <c r="K7548" s="48"/>
      <c r="L7548" s="50"/>
      <c r="N7548" s="24"/>
      <c r="O7548" s="24"/>
      <c r="P7548" s="25"/>
      <c r="Q7548" s="24"/>
    </row>
    <row r="7549" spans="4:17" x14ac:dyDescent="0.15">
      <c r="D7549" s="49"/>
      <c r="E7549" s="21"/>
      <c r="F7549" s="21"/>
      <c r="G7549" s="21"/>
      <c r="H7549" s="21"/>
      <c r="I7549" s="22"/>
      <c r="J7549" s="23"/>
      <c r="K7549" s="48"/>
      <c r="L7549" s="50"/>
      <c r="N7549" s="24"/>
      <c r="O7549" s="24"/>
      <c r="P7549" s="25"/>
      <c r="Q7549" s="24"/>
    </row>
    <row r="7550" spans="4:17" x14ac:dyDescent="0.15">
      <c r="D7550" s="49"/>
      <c r="E7550" s="21"/>
      <c r="F7550" s="21"/>
      <c r="G7550" s="21"/>
      <c r="H7550" s="21"/>
      <c r="I7550" s="22"/>
      <c r="J7550" s="23"/>
      <c r="K7550" s="48"/>
      <c r="L7550" s="50"/>
      <c r="N7550" s="24"/>
      <c r="O7550" s="24"/>
      <c r="P7550" s="25"/>
      <c r="Q7550" s="24"/>
    </row>
    <row r="7551" spans="4:17" x14ac:dyDescent="0.15">
      <c r="D7551" s="49"/>
      <c r="E7551" s="21"/>
      <c r="F7551" s="21"/>
      <c r="G7551" s="21"/>
      <c r="H7551" s="21"/>
      <c r="I7551" s="22"/>
      <c r="J7551" s="23"/>
      <c r="K7551" s="48"/>
      <c r="L7551" s="50"/>
      <c r="N7551" s="24"/>
      <c r="O7551" s="24"/>
      <c r="P7551" s="25"/>
      <c r="Q7551" s="24"/>
    </row>
    <row r="7552" spans="4:17" x14ac:dyDescent="0.15">
      <c r="D7552" s="49"/>
      <c r="E7552" s="21"/>
      <c r="F7552" s="21"/>
      <c r="G7552" s="21"/>
      <c r="H7552" s="21"/>
      <c r="I7552" s="22"/>
      <c r="J7552" s="23"/>
      <c r="K7552" s="48"/>
      <c r="L7552" s="50"/>
      <c r="N7552" s="24"/>
      <c r="O7552" s="24"/>
      <c r="P7552" s="25"/>
      <c r="Q7552" s="24"/>
    </row>
    <row r="7553" spans="4:17" x14ac:dyDescent="0.15">
      <c r="D7553" s="49"/>
      <c r="E7553" s="21"/>
      <c r="F7553" s="21"/>
      <c r="G7553" s="21"/>
      <c r="H7553" s="21"/>
      <c r="I7553" s="22"/>
      <c r="J7553" s="23"/>
      <c r="K7553" s="48"/>
      <c r="L7553" s="50"/>
      <c r="N7553" s="24"/>
      <c r="O7553" s="24"/>
      <c r="P7553" s="25"/>
      <c r="Q7553" s="24"/>
    </row>
    <row r="7554" spans="4:17" x14ac:dyDescent="0.15">
      <c r="D7554" s="49"/>
      <c r="E7554" s="21"/>
      <c r="F7554" s="21"/>
      <c r="G7554" s="21"/>
      <c r="H7554" s="21"/>
      <c r="I7554" s="22"/>
      <c r="J7554" s="23"/>
      <c r="K7554" s="48"/>
      <c r="L7554" s="50"/>
      <c r="N7554" s="24"/>
      <c r="O7554" s="24"/>
      <c r="P7554" s="25"/>
      <c r="Q7554" s="24"/>
    </row>
    <row r="7555" spans="4:17" x14ac:dyDescent="0.15">
      <c r="D7555" s="49"/>
      <c r="E7555" s="21"/>
      <c r="F7555" s="21"/>
      <c r="G7555" s="21"/>
      <c r="H7555" s="21"/>
      <c r="I7555" s="22"/>
      <c r="J7555" s="23"/>
      <c r="K7555" s="48"/>
      <c r="L7555" s="50"/>
      <c r="N7555" s="24"/>
      <c r="O7555" s="24"/>
      <c r="P7555" s="25"/>
      <c r="Q7555" s="24"/>
    </row>
    <row r="7556" spans="4:17" x14ac:dyDescent="0.15">
      <c r="D7556" s="49"/>
      <c r="E7556" s="21"/>
      <c r="F7556" s="21"/>
      <c r="G7556" s="21"/>
      <c r="H7556" s="21"/>
      <c r="I7556" s="22"/>
      <c r="J7556" s="23"/>
      <c r="K7556" s="48"/>
      <c r="L7556" s="50"/>
      <c r="N7556" s="24"/>
      <c r="O7556" s="24"/>
      <c r="P7556" s="25"/>
      <c r="Q7556" s="24"/>
    </row>
    <row r="7557" spans="4:17" x14ac:dyDescent="0.15">
      <c r="D7557" s="49"/>
      <c r="E7557" s="21"/>
      <c r="F7557" s="21"/>
      <c r="G7557" s="21"/>
      <c r="H7557" s="21"/>
      <c r="I7557" s="22"/>
      <c r="J7557" s="23"/>
      <c r="K7557" s="48"/>
      <c r="L7557" s="50"/>
      <c r="N7557" s="24"/>
      <c r="O7557" s="24"/>
      <c r="P7557" s="25"/>
      <c r="Q7557" s="24"/>
    </row>
    <row r="7558" spans="4:17" x14ac:dyDescent="0.15">
      <c r="D7558" s="49"/>
      <c r="E7558" s="21"/>
      <c r="F7558" s="21"/>
      <c r="G7558" s="21"/>
      <c r="H7558" s="21"/>
      <c r="I7558" s="22"/>
      <c r="J7558" s="23"/>
      <c r="K7558" s="48"/>
      <c r="L7558" s="50"/>
      <c r="N7558" s="24"/>
      <c r="O7558" s="24"/>
      <c r="P7558" s="25"/>
      <c r="Q7558" s="24"/>
    </row>
    <row r="7559" spans="4:17" x14ac:dyDescent="0.15">
      <c r="D7559" s="49"/>
      <c r="E7559" s="21"/>
      <c r="F7559" s="21"/>
      <c r="G7559" s="21"/>
      <c r="H7559" s="21"/>
      <c r="I7559" s="22"/>
      <c r="J7559" s="23"/>
      <c r="K7559" s="48"/>
      <c r="L7559" s="50"/>
      <c r="N7559" s="24"/>
      <c r="O7559" s="24"/>
      <c r="P7559" s="25"/>
      <c r="Q7559" s="24"/>
    </row>
    <row r="7560" spans="4:17" x14ac:dyDescent="0.15">
      <c r="D7560" s="49"/>
      <c r="E7560" s="21"/>
      <c r="F7560" s="21"/>
      <c r="G7560" s="21"/>
      <c r="H7560" s="21"/>
      <c r="I7560" s="22"/>
      <c r="J7560" s="23"/>
      <c r="K7560" s="48"/>
      <c r="L7560" s="50"/>
      <c r="N7560" s="24"/>
      <c r="O7560" s="24"/>
      <c r="P7560" s="25"/>
      <c r="Q7560" s="24"/>
    </row>
    <row r="7561" spans="4:17" x14ac:dyDescent="0.15">
      <c r="D7561" s="49"/>
      <c r="E7561" s="21"/>
      <c r="F7561" s="21"/>
      <c r="G7561" s="21"/>
      <c r="H7561" s="21"/>
      <c r="I7561" s="22"/>
      <c r="J7561" s="23"/>
      <c r="K7561" s="48"/>
      <c r="L7561" s="50"/>
      <c r="N7561" s="24"/>
      <c r="O7561" s="24"/>
      <c r="P7561" s="25"/>
      <c r="Q7561" s="24"/>
    </row>
    <row r="7562" spans="4:17" x14ac:dyDescent="0.15">
      <c r="D7562" s="49"/>
      <c r="E7562" s="21"/>
      <c r="F7562" s="21"/>
      <c r="G7562" s="21"/>
      <c r="H7562" s="21"/>
      <c r="I7562" s="22"/>
      <c r="J7562" s="23"/>
      <c r="K7562" s="48"/>
      <c r="L7562" s="50"/>
      <c r="N7562" s="24"/>
      <c r="O7562" s="24"/>
      <c r="P7562" s="25"/>
      <c r="Q7562" s="24"/>
    </row>
    <row r="7563" spans="4:17" x14ac:dyDescent="0.15">
      <c r="D7563" s="49"/>
      <c r="E7563" s="21"/>
      <c r="F7563" s="21"/>
      <c r="G7563" s="21"/>
      <c r="H7563" s="21"/>
      <c r="I7563" s="22"/>
      <c r="J7563" s="23"/>
      <c r="K7563" s="48"/>
      <c r="L7563" s="50"/>
      <c r="N7563" s="24"/>
      <c r="O7563" s="24"/>
      <c r="P7563" s="25"/>
      <c r="Q7563" s="24"/>
    </row>
    <row r="7564" spans="4:17" x14ac:dyDescent="0.15">
      <c r="D7564" s="49"/>
      <c r="E7564" s="21"/>
      <c r="F7564" s="21"/>
      <c r="G7564" s="21"/>
      <c r="H7564" s="21"/>
      <c r="I7564" s="22"/>
      <c r="J7564" s="23"/>
      <c r="K7564" s="48"/>
      <c r="L7564" s="50"/>
      <c r="N7564" s="24"/>
      <c r="O7564" s="24"/>
      <c r="P7564" s="25"/>
      <c r="Q7564" s="24"/>
    </row>
    <row r="7565" spans="4:17" x14ac:dyDescent="0.15">
      <c r="D7565" s="49"/>
      <c r="E7565" s="21"/>
      <c r="F7565" s="21"/>
      <c r="G7565" s="21"/>
      <c r="H7565" s="21"/>
      <c r="I7565" s="22"/>
      <c r="J7565" s="23"/>
      <c r="K7565" s="48"/>
      <c r="L7565" s="50"/>
      <c r="N7565" s="24"/>
      <c r="O7565" s="24"/>
      <c r="P7565" s="25"/>
      <c r="Q7565" s="24"/>
    </row>
    <row r="7566" spans="4:17" x14ac:dyDescent="0.15">
      <c r="D7566" s="49"/>
      <c r="E7566" s="21"/>
      <c r="F7566" s="21"/>
      <c r="G7566" s="21"/>
      <c r="H7566" s="21"/>
      <c r="I7566" s="22"/>
      <c r="J7566" s="23"/>
      <c r="K7566" s="48"/>
      <c r="L7566" s="50"/>
      <c r="N7566" s="24"/>
      <c r="O7566" s="24"/>
      <c r="P7566" s="25"/>
      <c r="Q7566" s="24"/>
    </row>
    <row r="7567" spans="4:17" x14ac:dyDescent="0.15">
      <c r="D7567" s="49"/>
      <c r="E7567" s="21"/>
      <c r="F7567" s="21"/>
      <c r="G7567" s="21"/>
      <c r="H7567" s="21"/>
      <c r="I7567" s="22"/>
      <c r="J7567" s="23"/>
      <c r="K7567" s="48"/>
      <c r="L7567" s="50"/>
      <c r="N7567" s="24"/>
      <c r="O7567" s="24"/>
      <c r="P7567" s="25"/>
      <c r="Q7567" s="24"/>
    </row>
    <row r="7568" spans="4:17" x14ac:dyDescent="0.15">
      <c r="D7568" s="49"/>
      <c r="E7568" s="21"/>
      <c r="F7568" s="21"/>
      <c r="G7568" s="21"/>
      <c r="H7568" s="21"/>
      <c r="I7568" s="22"/>
      <c r="J7568" s="23"/>
      <c r="K7568" s="48"/>
      <c r="L7568" s="50"/>
      <c r="N7568" s="24"/>
      <c r="O7568" s="24"/>
      <c r="P7568" s="25"/>
      <c r="Q7568" s="24"/>
    </row>
    <row r="7569" spans="4:17" x14ac:dyDescent="0.15">
      <c r="D7569" s="49"/>
      <c r="E7569" s="21"/>
      <c r="F7569" s="21"/>
      <c r="G7569" s="21"/>
      <c r="H7569" s="21"/>
      <c r="I7569" s="22"/>
      <c r="J7569" s="23"/>
      <c r="K7569" s="48"/>
      <c r="L7569" s="50"/>
      <c r="N7569" s="24"/>
      <c r="O7569" s="24"/>
      <c r="P7569" s="25"/>
      <c r="Q7569" s="24"/>
    </row>
    <row r="7570" spans="4:17" x14ac:dyDescent="0.15">
      <c r="D7570" s="49"/>
      <c r="E7570" s="21"/>
      <c r="F7570" s="21"/>
      <c r="G7570" s="21"/>
      <c r="H7570" s="21"/>
      <c r="I7570" s="22"/>
      <c r="J7570" s="23"/>
      <c r="K7570" s="48"/>
      <c r="L7570" s="50"/>
      <c r="N7570" s="24"/>
      <c r="O7570" s="24"/>
      <c r="P7570" s="25"/>
      <c r="Q7570" s="24"/>
    </row>
    <row r="7571" spans="4:17" x14ac:dyDescent="0.15">
      <c r="D7571" s="49"/>
      <c r="E7571" s="21"/>
      <c r="F7571" s="21"/>
      <c r="G7571" s="21"/>
      <c r="H7571" s="21"/>
      <c r="I7571" s="22"/>
      <c r="J7571" s="23"/>
      <c r="K7571" s="48"/>
      <c r="L7571" s="50"/>
      <c r="N7571" s="24"/>
      <c r="O7571" s="24"/>
      <c r="P7571" s="25"/>
      <c r="Q7571" s="24"/>
    </row>
    <row r="7572" spans="4:17" x14ac:dyDescent="0.15">
      <c r="D7572" s="49"/>
      <c r="E7572" s="21"/>
      <c r="F7572" s="21"/>
      <c r="G7572" s="21"/>
      <c r="H7572" s="21"/>
      <c r="I7572" s="22"/>
      <c r="J7572" s="23"/>
      <c r="K7572" s="48"/>
      <c r="L7572" s="50"/>
      <c r="N7572" s="24"/>
      <c r="O7572" s="24"/>
      <c r="P7572" s="25"/>
      <c r="Q7572" s="24"/>
    </row>
    <row r="7573" spans="4:17" x14ac:dyDescent="0.15">
      <c r="D7573" s="49"/>
      <c r="E7573" s="21"/>
      <c r="F7573" s="21"/>
      <c r="G7573" s="21"/>
      <c r="H7573" s="21"/>
      <c r="I7573" s="22"/>
      <c r="J7573" s="23"/>
      <c r="K7573" s="48"/>
      <c r="L7573" s="50"/>
      <c r="N7573" s="24"/>
      <c r="O7573" s="24"/>
      <c r="P7573" s="25"/>
      <c r="Q7573" s="24"/>
    </row>
    <row r="7574" spans="4:17" x14ac:dyDescent="0.15">
      <c r="D7574" s="49"/>
      <c r="E7574" s="21"/>
      <c r="F7574" s="21"/>
      <c r="G7574" s="21"/>
      <c r="H7574" s="21"/>
      <c r="I7574" s="22"/>
      <c r="J7574" s="23"/>
      <c r="K7574" s="48"/>
      <c r="L7574" s="50"/>
      <c r="N7574" s="24"/>
      <c r="O7574" s="24"/>
      <c r="P7574" s="25"/>
      <c r="Q7574" s="24"/>
    </row>
    <row r="7575" spans="4:17" x14ac:dyDescent="0.15">
      <c r="D7575" s="49"/>
      <c r="E7575" s="21"/>
      <c r="F7575" s="21"/>
      <c r="G7575" s="21"/>
      <c r="H7575" s="21"/>
      <c r="I7575" s="22"/>
      <c r="J7575" s="23"/>
      <c r="K7575" s="48"/>
      <c r="L7575" s="50"/>
      <c r="N7575" s="24"/>
      <c r="O7575" s="24"/>
      <c r="P7575" s="25"/>
      <c r="Q7575" s="24"/>
    </row>
    <row r="7576" spans="4:17" x14ac:dyDescent="0.15">
      <c r="D7576" s="49"/>
      <c r="E7576" s="21"/>
      <c r="F7576" s="21"/>
      <c r="G7576" s="21"/>
      <c r="H7576" s="21"/>
      <c r="I7576" s="22"/>
      <c r="J7576" s="23"/>
      <c r="K7576" s="48"/>
      <c r="L7576" s="50"/>
      <c r="N7576" s="24"/>
      <c r="O7576" s="24"/>
      <c r="P7576" s="25"/>
      <c r="Q7576" s="24"/>
    </row>
    <row r="7577" spans="4:17" x14ac:dyDescent="0.15">
      <c r="D7577" s="49"/>
      <c r="E7577" s="21"/>
      <c r="F7577" s="21"/>
      <c r="G7577" s="21"/>
      <c r="H7577" s="21"/>
      <c r="I7577" s="22"/>
      <c r="J7577" s="23"/>
      <c r="K7577" s="48"/>
      <c r="L7577" s="50"/>
      <c r="N7577" s="24"/>
      <c r="O7577" s="24"/>
      <c r="P7577" s="25"/>
      <c r="Q7577" s="24"/>
    </row>
    <row r="7578" spans="4:17" x14ac:dyDescent="0.15">
      <c r="D7578" s="49"/>
      <c r="E7578" s="21"/>
      <c r="F7578" s="21"/>
      <c r="G7578" s="21"/>
      <c r="H7578" s="21"/>
      <c r="I7578" s="22"/>
      <c r="J7578" s="23"/>
      <c r="K7578" s="48"/>
      <c r="L7578" s="50"/>
      <c r="N7578" s="24"/>
      <c r="O7578" s="24"/>
      <c r="P7578" s="25"/>
      <c r="Q7578" s="24"/>
    </row>
    <row r="7579" spans="4:17" x14ac:dyDescent="0.15">
      <c r="D7579" s="49"/>
      <c r="E7579" s="21"/>
      <c r="F7579" s="21"/>
      <c r="G7579" s="21"/>
      <c r="H7579" s="21"/>
      <c r="I7579" s="22"/>
      <c r="J7579" s="23"/>
      <c r="K7579" s="48"/>
      <c r="L7579" s="50"/>
      <c r="N7579" s="24"/>
      <c r="O7579" s="24"/>
      <c r="P7579" s="25"/>
      <c r="Q7579" s="24"/>
    </row>
  </sheetData>
  <sheetProtection selectLockedCells="1"/>
  <mergeCells count="48">
    <mergeCell ref="A1:C1"/>
    <mergeCell ref="D1:Q1"/>
    <mergeCell ref="B6:C6"/>
    <mergeCell ref="V1:W1"/>
    <mergeCell ref="G16:G17"/>
    <mergeCell ref="A3:B3"/>
    <mergeCell ref="C3:D3"/>
    <mergeCell ref="G3:J3"/>
    <mergeCell ref="K3:M3"/>
    <mergeCell ref="K4:M4"/>
    <mergeCell ref="O7:P7"/>
    <mergeCell ref="L7:M7"/>
    <mergeCell ref="N3:P3"/>
    <mergeCell ref="N4:P4"/>
    <mergeCell ref="L9:M9"/>
    <mergeCell ref="R8:U9"/>
    <mergeCell ref="A4:B4"/>
    <mergeCell ref="A16:B17"/>
    <mergeCell ref="A6:A7"/>
    <mergeCell ref="C4:D4"/>
    <mergeCell ref="G4:J4"/>
    <mergeCell ref="J16:J17"/>
    <mergeCell ref="L8:M8"/>
    <mergeCell ref="L11:M11"/>
    <mergeCell ref="L10:M10"/>
    <mergeCell ref="O8:P8"/>
    <mergeCell ref="N16:O17"/>
    <mergeCell ref="M16:M17"/>
    <mergeCell ref="R11:U12"/>
    <mergeCell ref="O11:P11"/>
    <mergeCell ref="A18:E19"/>
    <mergeCell ref="L16:L17"/>
    <mergeCell ref="I18:I19"/>
    <mergeCell ref="L18:L19"/>
    <mergeCell ref="M18:M19"/>
    <mergeCell ref="L12:M12"/>
    <mergeCell ref="L13:M13"/>
    <mergeCell ref="G18:G19"/>
    <mergeCell ref="H16:H17"/>
    <mergeCell ref="H18:H19"/>
    <mergeCell ref="I16:I17"/>
    <mergeCell ref="M20:M21"/>
    <mergeCell ref="N18:O21"/>
    <mergeCell ref="G20:G21"/>
    <mergeCell ref="H20:H21"/>
    <mergeCell ref="I20:I21"/>
    <mergeCell ref="J20:J21"/>
    <mergeCell ref="L20:L21"/>
  </mergeCells>
  <phoneticPr fontId="2"/>
  <conditionalFormatting sqref="C25:C114">
    <cfRule type="duplicateValues" dxfId="7" priority="16"/>
  </conditionalFormatting>
  <conditionalFormatting sqref="C115:C121">
    <cfRule type="duplicateValues" dxfId="6" priority="14"/>
  </conditionalFormatting>
  <conditionalFormatting sqref="C122:C123">
    <cfRule type="duplicateValues" dxfId="5" priority="13"/>
  </conditionalFormatting>
  <conditionalFormatting sqref="D8:D13">
    <cfRule type="containsText" dxfId="4" priority="3" operator="containsText" text="0,1,2,3,4,5,6,7,8,9,">
      <formula>NOT(ISERROR(SEARCH("0,1,2,3,4,5,6,7,8,9,",D8)))</formula>
    </cfRule>
    <cfRule type="containsText" dxfId="3" priority="12" operator="containsText" text="0">
      <formula>NOT(ISERROR(SEARCH("0",D8)))</formula>
    </cfRule>
  </conditionalFormatting>
  <conditionalFormatting sqref="D8:D13">
    <cfRule type="containsText" priority="5" operator="containsText" text="0123456789">
      <formula>NOT(ISERROR(SEARCH("0123456789",D8)))</formula>
    </cfRule>
  </conditionalFormatting>
  <conditionalFormatting sqref="D8:D13">
    <cfRule type="containsText" dxfId="2" priority="4" operator="containsText" text="0,1,2,3,4,5,6,7,8,9,">
      <formula>NOT(ISERROR(SEARCH("0,1,2,3,4,5,6,7,8,9,",D8)))</formula>
    </cfRule>
  </conditionalFormatting>
  <conditionalFormatting sqref="D8:D13">
    <cfRule type="containsText" dxfId="1" priority="1" operator="containsText" text="0">
      <formula>NOT(ISERROR(SEARCH("0",D8)))</formula>
    </cfRule>
    <cfRule type="containsText" dxfId="0" priority="2" operator="containsText" text="1,2,3,4,5,6,7,8,9,0">
      <formula>NOT(ISERROR(SEARCH("1,2,3,4,5,6,7,8,9,0",D8)))</formula>
    </cfRule>
  </conditionalFormatting>
  <dataValidations count="14">
    <dataValidation imeMode="off" allowBlank="1" showInputMessage="1" showErrorMessage="1" sqref="A6 K7 A3 C16:C17 A16"/>
    <dataValidation type="list" allowBlank="1" showInputMessage="1" showErrorMessage="1" sqref="Q8:Q13">
      <formula1>$AA$2:$AA$3</formula1>
    </dataValidation>
    <dataValidation imeMode="on" allowBlank="1" showInputMessage="1" showErrorMessage="1" sqref="A18:B18 E8:E13 O10:O13 G4 F3:G3 D1 N7 D14 G8:G13 D5 A2:C2"/>
    <dataValidation type="list" imeMode="off" allowBlank="1" showInputMessage="1" showErrorMessage="1" sqref="D16:D17">
      <formula1>$Z$2:$Z$3</formula1>
    </dataValidation>
    <dataValidation type="list" allowBlank="1" showInputMessage="1" showErrorMessage="1" error="半角1～3を入力して下さい" sqref="P25:P123">
      <formula1>$AC$2:$AC$4</formula1>
    </dataValidation>
    <dataValidation type="list" imeMode="on" allowBlank="1" showInputMessage="1" showErrorMessage="1" sqref="N8:N13">
      <formula1>$AA$2:$AA$3</formula1>
    </dataValidation>
    <dataValidation type="list" allowBlank="1" showInputMessage="1" showErrorMessage="1" error="半角1～3を入力して下さい" sqref="I25:I123 I8:I13">
      <formula1>$Y$2:$Y$3</formula1>
    </dataValidation>
    <dataValidation type="list" imeMode="off" allowBlank="1" showInputMessage="1" showErrorMessage="1" sqref="A8:A13">
      <formula1>"○,　"</formula1>
    </dataValidation>
    <dataValidation type="list" allowBlank="1" showInputMessage="1" showErrorMessage="1" sqref="B9:B13">
      <formula1>"無,3,2,1"</formula1>
    </dataValidation>
    <dataValidation type="list" allowBlank="1" showInputMessage="1" showErrorMessage="1" sqref="C8:C13">
      <formula1>"4,3,2,1"</formula1>
    </dataValidation>
    <dataValidation type="list" allowBlank="1" showInputMessage="1" showErrorMessage="1" sqref="B8">
      <formula1>"3,2,1"</formula1>
    </dataValidation>
    <dataValidation type="list" imeMode="off" allowBlank="1" showInputMessage="1" showErrorMessage="1" sqref="K8:K13">
      <formula1>"男子,女子,　"</formula1>
    </dataValidation>
    <dataValidation type="list" allowBlank="1" showInputMessage="1" showErrorMessage="1" error="01～99で入力して下さい。" sqref="C25:C123">
      <formula1>$X$2:$X$100</formula1>
    </dataValidation>
    <dataValidation type="list" imeMode="halfAlpha" allowBlank="1" showInputMessage="1" showErrorMessage="1" error="01から99を入力してください" sqref="A4">
      <formula1>$V$2:$V$100</formula1>
    </dataValidation>
  </dataValidations>
  <printOptions horizontalCentered="1"/>
  <pageMargins left="0.11811023622047245" right="0.11811023622047245" top="0.55118110236220474" bottom="0.35433070866141736" header="0.31496062992125984" footer="0.11811023622047245"/>
  <pageSetup paperSize="9" scale="53" orientation="portrait" r:id="rId1"/>
  <headerFooter>
    <oddHeader>&amp;R&amp;D &amp;T</oddHeader>
    <oddFooter>&amp;C&amp;P/&amp;N</oddFooter>
  </headerFooter>
  <rowBreaks count="1" manualBreakCount="1">
    <brk id="7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showZeros="0" topLeftCell="A4" zoomScale="70" zoomScaleNormal="70" workbookViewId="0">
      <selection activeCell="M4" sqref="M4:O4"/>
    </sheetView>
  </sheetViews>
  <sheetFormatPr defaultRowHeight="18" customHeight="1" x14ac:dyDescent="0.15"/>
  <cols>
    <col min="2" max="3" width="6.625" style="162" customWidth="1"/>
    <col min="4" max="4" width="17.625" style="122" customWidth="1"/>
    <col min="5" max="8" width="12.625" customWidth="1"/>
    <col min="9" max="9" width="6.625" customWidth="1"/>
    <col min="10" max="10" width="15.625" style="122" customWidth="1"/>
    <col min="11" max="12" width="12.625" style="122" customWidth="1"/>
    <col min="13" max="13" width="44.75" customWidth="1"/>
    <col min="14" max="14" width="11.375" customWidth="1"/>
    <col min="15" max="15" width="20.875" customWidth="1"/>
    <col min="16" max="16" width="8.625" customWidth="1"/>
    <col min="258" max="259" width="6.625" customWidth="1"/>
    <col min="260" max="260" width="17.625" customWidth="1"/>
    <col min="261" max="264" width="12.625" customWidth="1"/>
    <col min="265" max="265" width="6.625" customWidth="1"/>
    <col min="266" max="266" width="15.625" customWidth="1"/>
    <col min="267" max="268" width="12.625" customWidth="1"/>
    <col min="269" max="269" width="44.75" customWidth="1"/>
    <col min="270" max="270" width="11.375" customWidth="1"/>
    <col min="271" max="271" width="20.875" customWidth="1"/>
    <col min="272" max="272" width="8.625" customWidth="1"/>
    <col min="514" max="515" width="6.625" customWidth="1"/>
    <col min="516" max="516" width="17.625" customWidth="1"/>
    <col min="517" max="520" width="12.625" customWidth="1"/>
    <col min="521" max="521" width="6.625" customWidth="1"/>
    <col min="522" max="522" width="15.625" customWidth="1"/>
    <col min="523" max="524" width="12.625" customWidth="1"/>
    <col min="525" max="525" width="44.75" customWidth="1"/>
    <col min="526" max="526" width="11.375" customWidth="1"/>
    <col min="527" max="527" width="20.875" customWidth="1"/>
    <col min="528" max="528" width="8.625" customWidth="1"/>
    <col min="770" max="771" width="6.625" customWidth="1"/>
    <col min="772" max="772" width="17.625" customWidth="1"/>
    <col min="773" max="776" width="12.625" customWidth="1"/>
    <col min="777" max="777" width="6.625" customWidth="1"/>
    <col min="778" max="778" width="15.625" customWidth="1"/>
    <col min="779" max="780" width="12.625" customWidth="1"/>
    <col min="781" max="781" width="44.75" customWidth="1"/>
    <col min="782" max="782" width="11.375" customWidth="1"/>
    <col min="783" max="783" width="20.875" customWidth="1"/>
    <col min="784" max="784" width="8.625" customWidth="1"/>
    <col min="1026" max="1027" width="6.625" customWidth="1"/>
    <col min="1028" max="1028" width="17.625" customWidth="1"/>
    <col min="1029" max="1032" width="12.625" customWidth="1"/>
    <col min="1033" max="1033" width="6.625" customWidth="1"/>
    <col min="1034" max="1034" width="15.625" customWidth="1"/>
    <col min="1035" max="1036" width="12.625" customWidth="1"/>
    <col min="1037" max="1037" width="44.75" customWidth="1"/>
    <col min="1038" max="1038" width="11.375" customWidth="1"/>
    <col min="1039" max="1039" width="20.875" customWidth="1"/>
    <col min="1040" max="1040" width="8.625" customWidth="1"/>
    <col min="1282" max="1283" width="6.625" customWidth="1"/>
    <col min="1284" max="1284" width="17.625" customWidth="1"/>
    <col min="1285" max="1288" width="12.625" customWidth="1"/>
    <col min="1289" max="1289" width="6.625" customWidth="1"/>
    <col min="1290" max="1290" width="15.625" customWidth="1"/>
    <col min="1291" max="1292" width="12.625" customWidth="1"/>
    <col min="1293" max="1293" width="44.75" customWidth="1"/>
    <col min="1294" max="1294" width="11.375" customWidth="1"/>
    <col min="1295" max="1295" width="20.875" customWidth="1"/>
    <col min="1296" max="1296" width="8.625" customWidth="1"/>
    <col min="1538" max="1539" width="6.625" customWidth="1"/>
    <col min="1540" max="1540" width="17.625" customWidth="1"/>
    <col min="1541" max="1544" width="12.625" customWidth="1"/>
    <col min="1545" max="1545" width="6.625" customWidth="1"/>
    <col min="1546" max="1546" width="15.625" customWidth="1"/>
    <col min="1547" max="1548" width="12.625" customWidth="1"/>
    <col min="1549" max="1549" width="44.75" customWidth="1"/>
    <col min="1550" max="1550" width="11.375" customWidth="1"/>
    <col min="1551" max="1551" width="20.875" customWidth="1"/>
    <col min="1552" max="1552" width="8.625" customWidth="1"/>
    <col min="1794" max="1795" width="6.625" customWidth="1"/>
    <col min="1796" max="1796" width="17.625" customWidth="1"/>
    <col min="1797" max="1800" width="12.625" customWidth="1"/>
    <col min="1801" max="1801" width="6.625" customWidth="1"/>
    <col min="1802" max="1802" width="15.625" customWidth="1"/>
    <col min="1803" max="1804" width="12.625" customWidth="1"/>
    <col min="1805" max="1805" width="44.75" customWidth="1"/>
    <col min="1806" max="1806" width="11.375" customWidth="1"/>
    <col min="1807" max="1807" width="20.875" customWidth="1"/>
    <col min="1808" max="1808" width="8.625" customWidth="1"/>
    <col min="2050" max="2051" width="6.625" customWidth="1"/>
    <col min="2052" max="2052" width="17.625" customWidth="1"/>
    <col min="2053" max="2056" width="12.625" customWidth="1"/>
    <col min="2057" max="2057" width="6.625" customWidth="1"/>
    <col min="2058" max="2058" width="15.625" customWidth="1"/>
    <col min="2059" max="2060" width="12.625" customWidth="1"/>
    <col min="2061" max="2061" width="44.75" customWidth="1"/>
    <col min="2062" max="2062" width="11.375" customWidth="1"/>
    <col min="2063" max="2063" width="20.875" customWidth="1"/>
    <col min="2064" max="2064" width="8.625" customWidth="1"/>
    <col min="2306" max="2307" width="6.625" customWidth="1"/>
    <col min="2308" max="2308" width="17.625" customWidth="1"/>
    <col min="2309" max="2312" width="12.625" customWidth="1"/>
    <col min="2313" max="2313" width="6.625" customWidth="1"/>
    <col min="2314" max="2314" width="15.625" customWidth="1"/>
    <col min="2315" max="2316" width="12.625" customWidth="1"/>
    <col min="2317" max="2317" width="44.75" customWidth="1"/>
    <col min="2318" max="2318" width="11.375" customWidth="1"/>
    <col min="2319" max="2319" width="20.875" customWidth="1"/>
    <col min="2320" max="2320" width="8.625" customWidth="1"/>
    <col min="2562" max="2563" width="6.625" customWidth="1"/>
    <col min="2564" max="2564" width="17.625" customWidth="1"/>
    <col min="2565" max="2568" width="12.625" customWidth="1"/>
    <col min="2569" max="2569" width="6.625" customWidth="1"/>
    <col min="2570" max="2570" width="15.625" customWidth="1"/>
    <col min="2571" max="2572" width="12.625" customWidth="1"/>
    <col min="2573" max="2573" width="44.75" customWidth="1"/>
    <col min="2574" max="2574" width="11.375" customWidth="1"/>
    <col min="2575" max="2575" width="20.875" customWidth="1"/>
    <col min="2576" max="2576" width="8.625" customWidth="1"/>
    <col min="2818" max="2819" width="6.625" customWidth="1"/>
    <col min="2820" max="2820" width="17.625" customWidth="1"/>
    <col min="2821" max="2824" width="12.625" customWidth="1"/>
    <col min="2825" max="2825" width="6.625" customWidth="1"/>
    <col min="2826" max="2826" width="15.625" customWidth="1"/>
    <col min="2827" max="2828" width="12.625" customWidth="1"/>
    <col min="2829" max="2829" width="44.75" customWidth="1"/>
    <col min="2830" max="2830" width="11.375" customWidth="1"/>
    <col min="2831" max="2831" width="20.875" customWidth="1"/>
    <col min="2832" max="2832" width="8.625" customWidth="1"/>
    <col min="3074" max="3075" width="6.625" customWidth="1"/>
    <col min="3076" max="3076" width="17.625" customWidth="1"/>
    <col min="3077" max="3080" width="12.625" customWidth="1"/>
    <col min="3081" max="3081" width="6.625" customWidth="1"/>
    <col min="3082" max="3082" width="15.625" customWidth="1"/>
    <col min="3083" max="3084" width="12.625" customWidth="1"/>
    <col min="3085" max="3085" width="44.75" customWidth="1"/>
    <col min="3086" max="3086" width="11.375" customWidth="1"/>
    <col min="3087" max="3087" width="20.875" customWidth="1"/>
    <col min="3088" max="3088" width="8.625" customWidth="1"/>
    <col min="3330" max="3331" width="6.625" customWidth="1"/>
    <col min="3332" max="3332" width="17.625" customWidth="1"/>
    <col min="3333" max="3336" width="12.625" customWidth="1"/>
    <col min="3337" max="3337" width="6.625" customWidth="1"/>
    <col min="3338" max="3338" width="15.625" customWidth="1"/>
    <col min="3339" max="3340" width="12.625" customWidth="1"/>
    <col min="3341" max="3341" width="44.75" customWidth="1"/>
    <col min="3342" max="3342" width="11.375" customWidth="1"/>
    <col min="3343" max="3343" width="20.875" customWidth="1"/>
    <col min="3344" max="3344" width="8.625" customWidth="1"/>
    <col min="3586" max="3587" width="6.625" customWidth="1"/>
    <col min="3588" max="3588" width="17.625" customWidth="1"/>
    <col min="3589" max="3592" width="12.625" customWidth="1"/>
    <col min="3593" max="3593" width="6.625" customWidth="1"/>
    <col min="3594" max="3594" width="15.625" customWidth="1"/>
    <col min="3595" max="3596" width="12.625" customWidth="1"/>
    <col min="3597" max="3597" width="44.75" customWidth="1"/>
    <col min="3598" max="3598" width="11.375" customWidth="1"/>
    <col min="3599" max="3599" width="20.875" customWidth="1"/>
    <col min="3600" max="3600" width="8.625" customWidth="1"/>
    <col min="3842" max="3843" width="6.625" customWidth="1"/>
    <col min="3844" max="3844" width="17.625" customWidth="1"/>
    <col min="3845" max="3848" width="12.625" customWidth="1"/>
    <col min="3849" max="3849" width="6.625" customWidth="1"/>
    <col min="3850" max="3850" width="15.625" customWidth="1"/>
    <col min="3851" max="3852" width="12.625" customWidth="1"/>
    <col min="3853" max="3853" width="44.75" customWidth="1"/>
    <col min="3854" max="3854" width="11.375" customWidth="1"/>
    <col min="3855" max="3855" width="20.875" customWidth="1"/>
    <col min="3856" max="3856" width="8.625" customWidth="1"/>
    <col min="4098" max="4099" width="6.625" customWidth="1"/>
    <col min="4100" max="4100" width="17.625" customWidth="1"/>
    <col min="4101" max="4104" width="12.625" customWidth="1"/>
    <col min="4105" max="4105" width="6.625" customWidth="1"/>
    <col min="4106" max="4106" width="15.625" customWidth="1"/>
    <col min="4107" max="4108" width="12.625" customWidth="1"/>
    <col min="4109" max="4109" width="44.75" customWidth="1"/>
    <col min="4110" max="4110" width="11.375" customWidth="1"/>
    <col min="4111" max="4111" width="20.875" customWidth="1"/>
    <col min="4112" max="4112" width="8.625" customWidth="1"/>
    <col min="4354" max="4355" width="6.625" customWidth="1"/>
    <col min="4356" max="4356" width="17.625" customWidth="1"/>
    <col min="4357" max="4360" width="12.625" customWidth="1"/>
    <col min="4361" max="4361" width="6.625" customWidth="1"/>
    <col min="4362" max="4362" width="15.625" customWidth="1"/>
    <col min="4363" max="4364" width="12.625" customWidth="1"/>
    <col min="4365" max="4365" width="44.75" customWidth="1"/>
    <col min="4366" max="4366" width="11.375" customWidth="1"/>
    <col min="4367" max="4367" width="20.875" customWidth="1"/>
    <col min="4368" max="4368" width="8.625" customWidth="1"/>
    <col min="4610" max="4611" width="6.625" customWidth="1"/>
    <col min="4612" max="4612" width="17.625" customWidth="1"/>
    <col min="4613" max="4616" width="12.625" customWidth="1"/>
    <col min="4617" max="4617" width="6.625" customWidth="1"/>
    <col min="4618" max="4618" width="15.625" customWidth="1"/>
    <col min="4619" max="4620" width="12.625" customWidth="1"/>
    <col min="4621" max="4621" width="44.75" customWidth="1"/>
    <col min="4622" max="4622" width="11.375" customWidth="1"/>
    <col min="4623" max="4623" width="20.875" customWidth="1"/>
    <col min="4624" max="4624" width="8.625" customWidth="1"/>
    <col min="4866" max="4867" width="6.625" customWidth="1"/>
    <col min="4868" max="4868" width="17.625" customWidth="1"/>
    <col min="4869" max="4872" width="12.625" customWidth="1"/>
    <col min="4873" max="4873" width="6.625" customWidth="1"/>
    <col min="4874" max="4874" width="15.625" customWidth="1"/>
    <col min="4875" max="4876" width="12.625" customWidth="1"/>
    <col min="4877" max="4877" width="44.75" customWidth="1"/>
    <col min="4878" max="4878" width="11.375" customWidth="1"/>
    <col min="4879" max="4879" width="20.875" customWidth="1"/>
    <col min="4880" max="4880" width="8.625" customWidth="1"/>
    <col min="5122" max="5123" width="6.625" customWidth="1"/>
    <col min="5124" max="5124" width="17.625" customWidth="1"/>
    <col min="5125" max="5128" width="12.625" customWidth="1"/>
    <col min="5129" max="5129" width="6.625" customWidth="1"/>
    <col min="5130" max="5130" width="15.625" customWidth="1"/>
    <col min="5131" max="5132" width="12.625" customWidth="1"/>
    <col min="5133" max="5133" width="44.75" customWidth="1"/>
    <col min="5134" max="5134" width="11.375" customWidth="1"/>
    <col min="5135" max="5135" width="20.875" customWidth="1"/>
    <col min="5136" max="5136" width="8.625" customWidth="1"/>
    <col min="5378" max="5379" width="6.625" customWidth="1"/>
    <col min="5380" max="5380" width="17.625" customWidth="1"/>
    <col min="5381" max="5384" width="12.625" customWidth="1"/>
    <col min="5385" max="5385" width="6.625" customWidth="1"/>
    <col min="5386" max="5386" width="15.625" customWidth="1"/>
    <col min="5387" max="5388" width="12.625" customWidth="1"/>
    <col min="5389" max="5389" width="44.75" customWidth="1"/>
    <col min="5390" max="5390" width="11.375" customWidth="1"/>
    <col min="5391" max="5391" width="20.875" customWidth="1"/>
    <col min="5392" max="5392" width="8.625" customWidth="1"/>
    <col min="5634" max="5635" width="6.625" customWidth="1"/>
    <col min="5636" max="5636" width="17.625" customWidth="1"/>
    <col min="5637" max="5640" width="12.625" customWidth="1"/>
    <col min="5641" max="5641" width="6.625" customWidth="1"/>
    <col min="5642" max="5642" width="15.625" customWidth="1"/>
    <col min="5643" max="5644" width="12.625" customWidth="1"/>
    <col min="5645" max="5645" width="44.75" customWidth="1"/>
    <col min="5646" max="5646" width="11.375" customWidth="1"/>
    <col min="5647" max="5647" width="20.875" customWidth="1"/>
    <col min="5648" max="5648" width="8.625" customWidth="1"/>
    <col min="5890" max="5891" width="6.625" customWidth="1"/>
    <col min="5892" max="5892" width="17.625" customWidth="1"/>
    <col min="5893" max="5896" width="12.625" customWidth="1"/>
    <col min="5897" max="5897" width="6.625" customWidth="1"/>
    <col min="5898" max="5898" width="15.625" customWidth="1"/>
    <col min="5899" max="5900" width="12.625" customWidth="1"/>
    <col min="5901" max="5901" width="44.75" customWidth="1"/>
    <col min="5902" max="5902" width="11.375" customWidth="1"/>
    <col min="5903" max="5903" width="20.875" customWidth="1"/>
    <col min="5904" max="5904" width="8.625" customWidth="1"/>
    <col min="6146" max="6147" width="6.625" customWidth="1"/>
    <col min="6148" max="6148" width="17.625" customWidth="1"/>
    <col min="6149" max="6152" width="12.625" customWidth="1"/>
    <col min="6153" max="6153" width="6.625" customWidth="1"/>
    <col min="6154" max="6154" width="15.625" customWidth="1"/>
    <col min="6155" max="6156" width="12.625" customWidth="1"/>
    <col min="6157" max="6157" width="44.75" customWidth="1"/>
    <col min="6158" max="6158" width="11.375" customWidth="1"/>
    <col min="6159" max="6159" width="20.875" customWidth="1"/>
    <col min="6160" max="6160" width="8.625" customWidth="1"/>
    <col min="6402" max="6403" width="6.625" customWidth="1"/>
    <col min="6404" max="6404" width="17.625" customWidth="1"/>
    <col min="6405" max="6408" width="12.625" customWidth="1"/>
    <col min="6409" max="6409" width="6.625" customWidth="1"/>
    <col min="6410" max="6410" width="15.625" customWidth="1"/>
    <col min="6411" max="6412" width="12.625" customWidth="1"/>
    <col min="6413" max="6413" width="44.75" customWidth="1"/>
    <col min="6414" max="6414" width="11.375" customWidth="1"/>
    <col min="6415" max="6415" width="20.875" customWidth="1"/>
    <col min="6416" max="6416" width="8.625" customWidth="1"/>
    <col min="6658" max="6659" width="6.625" customWidth="1"/>
    <col min="6660" max="6660" width="17.625" customWidth="1"/>
    <col min="6661" max="6664" width="12.625" customWidth="1"/>
    <col min="6665" max="6665" width="6.625" customWidth="1"/>
    <col min="6666" max="6666" width="15.625" customWidth="1"/>
    <col min="6667" max="6668" width="12.625" customWidth="1"/>
    <col min="6669" max="6669" width="44.75" customWidth="1"/>
    <col min="6670" max="6670" width="11.375" customWidth="1"/>
    <col min="6671" max="6671" width="20.875" customWidth="1"/>
    <col min="6672" max="6672" width="8.625" customWidth="1"/>
    <col min="6914" max="6915" width="6.625" customWidth="1"/>
    <col min="6916" max="6916" width="17.625" customWidth="1"/>
    <col min="6917" max="6920" width="12.625" customWidth="1"/>
    <col min="6921" max="6921" width="6.625" customWidth="1"/>
    <col min="6922" max="6922" width="15.625" customWidth="1"/>
    <col min="6923" max="6924" width="12.625" customWidth="1"/>
    <col min="6925" max="6925" width="44.75" customWidth="1"/>
    <col min="6926" max="6926" width="11.375" customWidth="1"/>
    <col min="6927" max="6927" width="20.875" customWidth="1"/>
    <col min="6928" max="6928" width="8.625" customWidth="1"/>
    <col min="7170" max="7171" width="6.625" customWidth="1"/>
    <col min="7172" max="7172" width="17.625" customWidth="1"/>
    <col min="7173" max="7176" width="12.625" customWidth="1"/>
    <col min="7177" max="7177" width="6.625" customWidth="1"/>
    <col min="7178" max="7178" width="15.625" customWidth="1"/>
    <col min="7179" max="7180" width="12.625" customWidth="1"/>
    <col min="7181" max="7181" width="44.75" customWidth="1"/>
    <col min="7182" max="7182" width="11.375" customWidth="1"/>
    <col min="7183" max="7183" width="20.875" customWidth="1"/>
    <col min="7184" max="7184" width="8.625" customWidth="1"/>
    <col min="7426" max="7427" width="6.625" customWidth="1"/>
    <col min="7428" max="7428" width="17.625" customWidth="1"/>
    <col min="7429" max="7432" width="12.625" customWidth="1"/>
    <col min="7433" max="7433" width="6.625" customWidth="1"/>
    <col min="7434" max="7434" width="15.625" customWidth="1"/>
    <col min="7435" max="7436" width="12.625" customWidth="1"/>
    <col min="7437" max="7437" width="44.75" customWidth="1"/>
    <col min="7438" max="7438" width="11.375" customWidth="1"/>
    <col min="7439" max="7439" width="20.875" customWidth="1"/>
    <col min="7440" max="7440" width="8.625" customWidth="1"/>
    <col min="7682" max="7683" width="6.625" customWidth="1"/>
    <col min="7684" max="7684" width="17.625" customWidth="1"/>
    <col min="7685" max="7688" width="12.625" customWidth="1"/>
    <col min="7689" max="7689" width="6.625" customWidth="1"/>
    <col min="7690" max="7690" width="15.625" customWidth="1"/>
    <col min="7691" max="7692" width="12.625" customWidth="1"/>
    <col min="7693" max="7693" width="44.75" customWidth="1"/>
    <col min="7694" max="7694" width="11.375" customWidth="1"/>
    <col min="7695" max="7695" width="20.875" customWidth="1"/>
    <col min="7696" max="7696" width="8.625" customWidth="1"/>
    <col min="7938" max="7939" width="6.625" customWidth="1"/>
    <col min="7940" max="7940" width="17.625" customWidth="1"/>
    <col min="7941" max="7944" width="12.625" customWidth="1"/>
    <col min="7945" max="7945" width="6.625" customWidth="1"/>
    <col min="7946" max="7946" width="15.625" customWidth="1"/>
    <col min="7947" max="7948" width="12.625" customWidth="1"/>
    <col min="7949" max="7949" width="44.75" customWidth="1"/>
    <col min="7950" max="7950" width="11.375" customWidth="1"/>
    <col min="7951" max="7951" width="20.875" customWidth="1"/>
    <col min="7952" max="7952" width="8.625" customWidth="1"/>
    <col min="8194" max="8195" width="6.625" customWidth="1"/>
    <col min="8196" max="8196" width="17.625" customWidth="1"/>
    <col min="8197" max="8200" width="12.625" customWidth="1"/>
    <col min="8201" max="8201" width="6.625" customWidth="1"/>
    <col min="8202" max="8202" width="15.625" customWidth="1"/>
    <col min="8203" max="8204" width="12.625" customWidth="1"/>
    <col min="8205" max="8205" width="44.75" customWidth="1"/>
    <col min="8206" max="8206" width="11.375" customWidth="1"/>
    <col min="8207" max="8207" width="20.875" customWidth="1"/>
    <col min="8208" max="8208" width="8.625" customWidth="1"/>
    <col min="8450" max="8451" width="6.625" customWidth="1"/>
    <col min="8452" max="8452" width="17.625" customWidth="1"/>
    <col min="8453" max="8456" width="12.625" customWidth="1"/>
    <col min="8457" max="8457" width="6.625" customWidth="1"/>
    <col min="8458" max="8458" width="15.625" customWidth="1"/>
    <col min="8459" max="8460" width="12.625" customWidth="1"/>
    <col min="8461" max="8461" width="44.75" customWidth="1"/>
    <col min="8462" max="8462" width="11.375" customWidth="1"/>
    <col min="8463" max="8463" width="20.875" customWidth="1"/>
    <col min="8464" max="8464" width="8.625" customWidth="1"/>
    <col min="8706" max="8707" width="6.625" customWidth="1"/>
    <col min="8708" max="8708" width="17.625" customWidth="1"/>
    <col min="8709" max="8712" width="12.625" customWidth="1"/>
    <col min="8713" max="8713" width="6.625" customWidth="1"/>
    <col min="8714" max="8714" width="15.625" customWidth="1"/>
    <col min="8715" max="8716" width="12.625" customWidth="1"/>
    <col min="8717" max="8717" width="44.75" customWidth="1"/>
    <col min="8718" max="8718" width="11.375" customWidth="1"/>
    <col min="8719" max="8719" width="20.875" customWidth="1"/>
    <col min="8720" max="8720" width="8.625" customWidth="1"/>
    <col min="8962" max="8963" width="6.625" customWidth="1"/>
    <col min="8964" max="8964" width="17.625" customWidth="1"/>
    <col min="8965" max="8968" width="12.625" customWidth="1"/>
    <col min="8969" max="8969" width="6.625" customWidth="1"/>
    <col min="8970" max="8970" width="15.625" customWidth="1"/>
    <col min="8971" max="8972" width="12.625" customWidth="1"/>
    <col min="8973" max="8973" width="44.75" customWidth="1"/>
    <col min="8974" max="8974" width="11.375" customWidth="1"/>
    <col min="8975" max="8975" width="20.875" customWidth="1"/>
    <col min="8976" max="8976" width="8.625" customWidth="1"/>
    <col min="9218" max="9219" width="6.625" customWidth="1"/>
    <col min="9220" max="9220" width="17.625" customWidth="1"/>
    <col min="9221" max="9224" width="12.625" customWidth="1"/>
    <col min="9225" max="9225" width="6.625" customWidth="1"/>
    <col min="9226" max="9226" width="15.625" customWidth="1"/>
    <col min="9227" max="9228" width="12.625" customWidth="1"/>
    <col min="9229" max="9229" width="44.75" customWidth="1"/>
    <col min="9230" max="9230" width="11.375" customWidth="1"/>
    <col min="9231" max="9231" width="20.875" customWidth="1"/>
    <col min="9232" max="9232" width="8.625" customWidth="1"/>
    <col min="9474" max="9475" width="6.625" customWidth="1"/>
    <col min="9476" max="9476" width="17.625" customWidth="1"/>
    <col min="9477" max="9480" width="12.625" customWidth="1"/>
    <col min="9481" max="9481" width="6.625" customWidth="1"/>
    <col min="9482" max="9482" width="15.625" customWidth="1"/>
    <col min="9483" max="9484" width="12.625" customWidth="1"/>
    <col min="9485" max="9485" width="44.75" customWidth="1"/>
    <col min="9486" max="9486" width="11.375" customWidth="1"/>
    <col min="9487" max="9487" width="20.875" customWidth="1"/>
    <col min="9488" max="9488" width="8.625" customWidth="1"/>
    <col min="9730" max="9731" width="6.625" customWidth="1"/>
    <col min="9732" max="9732" width="17.625" customWidth="1"/>
    <col min="9733" max="9736" width="12.625" customWidth="1"/>
    <col min="9737" max="9737" width="6.625" customWidth="1"/>
    <col min="9738" max="9738" width="15.625" customWidth="1"/>
    <col min="9739" max="9740" width="12.625" customWidth="1"/>
    <col min="9741" max="9741" width="44.75" customWidth="1"/>
    <col min="9742" max="9742" width="11.375" customWidth="1"/>
    <col min="9743" max="9743" width="20.875" customWidth="1"/>
    <col min="9744" max="9744" width="8.625" customWidth="1"/>
    <col min="9986" max="9987" width="6.625" customWidth="1"/>
    <col min="9988" max="9988" width="17.625" customWidth="1"/>
    <col min="9989" max="9992" width="12.625" customWidth="1"/>
    <col min="9993" max="9993" width="6.625" customWidth="1"/>
    <col min="9994" max="9994" width="15.625" customWidth="1"/>
    <col min="9995" max="9996" width="12.625" customWidth="1"/>
    <col min="9997" max="9997" width="44.75" customWidth="1"/>
    <col min="9998" max="9998" width="11.375" customWidth="1"/>
    <col min="9999" max="9999" width="20.875" customWidth="1"/>
    <col min="10000" max="10000" width="8.625" customWidth="1"/>
    <col min="10242" max="10243" width="6.625" customWidth="1"/>
    <col min="10244" max="10244" width="17.625" customWidth="1"/>
    <col min="10245" max="10248" width="12.625" customWidth="1"/>
    <col min="10249" max="10249" width="6.625" customWidth="1"/>
    <col min="10250" max="10250" width="15.625" customWidth="1"/>
    <col min="10251" max="10252" width="12.625" customWidth="1"/>
    <col min="10253" max="10253" width="44.75" customWidth="1"/>
    <col min="10254" max="10254" width="11.375" customWidth="1"/>
    <col min="10255" max="10255" width="20.875" customWidth="1"/>
    <col min="10256" max="10256" width="8.625" customWidth="1"/>
    <col min="10498" max="10499" width="6.625" customWidth="1"/>
    <col min="10500" max="10500" width="17.625" customWidth="1"/>
    <col min="10501" max="10504" width="12.625" customWidth="1"/>
    <col min="10505" max="10505" width="6.625" customWidth="1"/>
    <col min="10506" max="10506" width="15.625" customWidth="1"/>
    <col min="10507" max="10508" width="12.625" customWidth="1"/>
    <col min="10509" max="10509" width="44.75" customWidth="1"/>
    <col min="10510" max="10510" width="11.375" customWidth="1"/>
    <col min="10511" max="10511" width="20.875" customWidth="1"/>
    <col min="10512" max="10512" width="8.625" customWidth="1"/>
    <col min="10754" max="10755" width="6.625" customWidth="1"/>
    <col min="10756" max="10756" width="17.625" customWidth="1"/>
    <col min="10757" max="10760" width="12.625" customWidth="1"/>
    <col min="10761" max="10761" width="6.625" customWidth="1"/>
    <col min="10762" max="10762" width="15.625" customWidth="1"/>
    <col min="10763" max="10764" width="12.625" customWidth="1"/>
    <col min="10765" max="10765" width="44.75" customWidth="1"/>
    <col min="10766" max="10766" width="11.375" customWidth="1"/>
    <col min="10767" max="10767" width="20.875" customWidth="1"/>
    <col min="10768" max="10768" width="8.625" customWidth="1"/>
    <col min="11010" max="11011" width="6.625" customWidth="1"/>
    <col min="11012" max="11012" width="17.625" customWidth="1"/>
    <col min="11013" max="11016" width="12.625" customWidth="1"/>
    <col min="11017" max="11017" width="6.625" customWidth="1"/>
    <col min="11018" max="11018" width="15.625" customWidth="1"/>
    <col min="11019" max="11020" width="12.625" customWidth="1"/>
    <col min="11021" max="11021" width="44.75" customWidth="1"/>
    <col min="11022" max="11022" width="11.375" customWidth="1"/>
    <col min="11023" max="11023" width="20.875" customWidth="1"/>
    <col min="11024" max="11024" width="8.625" customWidth="1"/>
    <col min="11266" max="11267" width="6.625" customWidth="1"/>
    <col min="11268" max="11268" width="17.625" customWidth="1"/>
    <col min="11269" max="11272" width="12.625" customWidth="1"/>
    <col min="11273" max="11273" width="6.625" customWidth="1"/>
    <col min="11274" max="11274" width="15.625" customWidth="1"/>
    <col min="11275" max="11276" width="12.625" customWidth="1"/>
    <col min="11277" max="11277" width="44.75" customWidth="1"/>
    <col min="11278" max="11278" width="11.375" customWidth="1"/>
    <col min="11279" max="11279" width="20.875" customWidth="1"/>
    <col min="11280" max="11280" width="8.625" customWidth="1"/>
    <col min="11522" max="11523" width="6.625" customWidth="1"/>
    <col min="11524" max="11524" width="17.625" customWidth="1"/>
    <col min="11525" max="11528" width="12.625" customWidth="1"/>
    <col min="11529" max="11529" width="6.625" customWidth="1"/>
    <col min="11530" max="11530" width="15.625" customWidth="1"/>
    <col min="11531" max="11532" width="12.625" customWidth="1"/>
    <col min="11533" max="11533" width="44.75" customWidth="1"/>
    <col min="11534" max="11534" width="11.375" customWidth="1"/>
    <col min="11535" max="11535" width="20.875" customWidth="1"/>
    <col min="11536" max="11536" width="8.625" customWidth="1"/>
    <col min="11778" max="11779" width="6.625" customWidth="1"/>
    <col min="11780" max="11780" width="17.625" customWidth="1"/>
    <col min="11781" max="11784" width="12.625" customWidth="1"/>
    <col min="11785" max="11785" width="6.625" customWidth="1"/>
    <col min="11786" max="11786" width="15.625" customWidth="1"/>
    <col min="11787" max="11788" width="12.625" customWidth="1"/>
    <col min="11789" max="11789" width="44.75" customWidth="1"/>
    <col min="11790" max="11790" width="11.375" customWidth="1"/>
    <col min="11791" max="11791" width="20.875" customWidth="1"/>
    <col min="11792" max="11792" width="8.625" customWidth="1"/>
    <col min="12034" max="12035" width="6.625" customWidth="1"/>
    <col min="12036" max="12036" width="17.625" customWidth="1"/>
    <col min="12037" max="12040" width="12.625" customWidth="1"/>
    <col min="12041" max="12041" width="6.625" customWidth="1"/>
    <col min="12042" max="12042" width="15.625" customWidth="1"/>
    <col min="12043" max="12044" width="12.625" customWidth="1"/>
    <col min="12045" max="12045" width="44.75" customWidth="1"/>
    <col min="12046" max="12046" width="11.375" customWidth="1"/>
    <col min="12047" max="12047" width="20.875" customWidth="1"/>
    <col min="12048" max="12048" width="8.625" customWidth="1"/>
    <col min="12290" max="12291" width="6.625" customWidth="1"/>
    <col min="12292" max="12292" width="17.625" customWidth="1"/>
    <col min="12293" max="12296" width="12.625" customWidth="1"/>
    <col min="12297" max="12297" width="6.625" customWidth="1"/>
    <col min="12298" max="12298" width="15.625" customWidth="1"/>
    <col min="12299" max="12300" width="12.625" customWidth="1"/>
    <col min="12301" max="12301" width="44.75" customWidth="1"/>
    <col min="12302" max="12302" width="11.375" customWidth="1"/>
    <col min="12303" max="12303" width="20.875" customWidth="1"/>
    <col min="12304" max="12304" width="8.625" customWidth="1"/>
    <col min="12546" max="12547" width="6.625" customWidth="1"/>
    <col min="12548" max="12548" width="17.625" customWidth="1"/>
    <col min="12549" max="12552" width="12.625" customWidth="1"/>
    <col min="12553" max="12553" width="6.625" customWidth="1"/>
    <col min="12554" max="12554" width="15.625" customWidth="1"/>
    <col min="12555" max="12556" width="12.625" customWidth="1"/>
    <col min="12557" max="12557" width="44.75" customWidth="1"/>
    <col min="12558" max="12558" width="11.375" customWidth="1"/>
    <col min="12559" max="12559" width="20.875" customWidth="1"/>
    <col min="12560" max="12560" width="8.625" customWidth="1"/>
    <col min="12802" max="12803" width="6.625" customWidth="1"/>
    <col min="12804" max="12804" width="17.625" customWidth="1"/>
    <col min="12805" max="12808" width="12.625" customWidth="1"/>
    <col min="12809" max="12809" width="6.625" customWidth="1"/>
    <col min="12810" max="12810" width="15.625" customWidth="1"/>
    <col min="12811" max="12812" width="12.625" customWidth="1"/>
    <col min="12813" max="12813" width="44.75" customWidth="1"/>
    <col min="12814" max="12814" width="11.375" customWidth="1"/>
    <col min="12815" max="12815" width="20.875" customWidth="1"/>
    <col min="12816" max="12816" width="8.625" customWidth="1"/>
    <col min="13058" max="13059" width="6.625" customWidth="1"/>
    <col min="13060" max="13060" width="17.625" customWidth="1"/>
    <col min="13061" max="13064" width="12.625" customWidth="1"/>
    <col min="13065" max="13065" width="6.625" customWidth="1"/>
    <col min="13066" max="13066" width="15.625" customWidth="1"/>
    <col min="13067" max="13068" width="12.625" customWidth="1"/>
    <col min="13069" max="13069" width="44.75" customWidth="1"/>
    <col min="13070" max="13070" width="11.375" customWidth="1"/>
    <col min="13071" max="13071" width="20.875" customWidth="1"/>
    <col min="13072" max="13072" width="8.625" customWidth="1"/>
    <col min="13314" max="13315" width="6.625" customWidth="1"/>
    <col min="13316" max="13316" width="17.625" customWidth="1"/>
    <col min="13317" max="13320" width="12.625" customWidth="1"/>
    <col min="13321" max="13321" width="6.625" customWidth="1"/>
    <col min="13322" max="13322" width="15.625" customWidth="1"/>
    <col min="13323" max="13324" width="12.625" customWidth="1"/>
    <col min="13325" max="13325" width="44.75" customWidth="1"/>
    <col min="13326" max="13326" width="11.375" customWidth="1"/>
    <col min="13327" max="13327" width="20.875" customWidth="1"/>
    <col min="13328" max="13328" width="8.625" customWidth="1"/>
    <col min="13570" max="13571" width="6.625" customWidth="1"/>
    <col min="13572" max="13572" width="17.625" customWidth="1"/>
    <col min="13573" max="13576" width="12.625" customWidth="1"/>
    <col min="13577" max="13577" width="6.625" customWidth="1"/>
    <col min="13578" max="13578" width="15.625" customWidth="1"/>
    <col min="13579" max="13580" width="12.625" customWidth="1"/>
    <col min="13581" max="13581" width="44.75" customWidth="1"/>
    <col min="13582" max="13582" width="11.375" customWidth="1"/>
    <col min="13583" max="13583" width="20.875" customWidth="1"/>
    <col min="13584" max="13584" width="8.625" customWidth="1"/>
    <col min="13826" max="13827" width="6.625" customWidth="1"/>
    <col min="13828" max="13828" width="17.625" customWidth="1"/>
    <col min="13829" max="13832" width="12.625" customWidth="1"/>
    <col min="13833" max="13833" width="6.625" customWidth="1"/>
    <col min="13834" max="13834" width="15.625" customWidth="1"/>
    <col min="13835" max="13836" width="12.625" customWidth="1"/>
    <col min="13837" max="13837" width="44.75" customWidth="1"/>
    <col min="13838" max="13838" width="11.375" customWidth="1"/>
    <col min="13839" max="13839" width="20.875" customWidth="1"/>
    <col min="13840" max="13840" width="8.625" customWidth="1"/>
    <col min="14082" max="14083" width="6.625" customWidth="1"/>
    <col min="14084" max="14084" width="17.625" customWidth="1"/>
    <col min="14085" max="14088" width="12.625" customWidth="1"/>
    <col min="14089" max="14089" width="6.625" customWidth="1"/>
    <col min="14090" max="14090" width="15.625" customWidth="1"/>
    <col min="14091" max="14092" width="12.625" customWidth="1"/>
    <col min="14093" max="14093" width="44.75" customWidth="1"/>
    <col min="14094" max="14094" width="11.375" customWidth="1"/>
    <col min="14095" max="14095" width="20.875" customWidth="1"/>
    <col min="14096" max="14096" width="8.625" customWidth="1"/>
    <col min="14338" max="14339" width="6.625" customWidth="1"/>
    <col min="14340" max="14340" width="17.625" customWidth="1"/>
    <col min="14341" max="14344" width="12.625" customWidth="1"/>
    <col min="14345" max="14345" width="6.625" customWidth="1"/>
    <col min="14346" max="14346" width="15.625" customWidth="1"/>
    <col min="14347" max="14348" width="12.625" customWidth="1"/>
    <col min="14349" max="14349" width="44.75" customWidth="1"/>
    <col min="14350" max="14350" width="11.375" customWidth="1"/>
    <col min="14351" max="14351" width="20.875" customWidth="1"/>
    <col min="14352" max="14352" width="8.625" customWidth="1"/>
    <col min="14594" max="14595" width="6.625" customWidth="1"/>
    <col min="14596" max="14596" width="17.625" customWidth="1"/>
    <col min="14597" max="14600" width="12.625" customWidth="1"/>
    <col min="14601" max="14601" width="6.625" customWidth="1"/>
    <col min="14602" max="14602" width="15.625" customWidth="1"/>
    <col min="14603" max="14604" width="12.625" customWidth="1"/>
    <col min="14605" max="14605" width="44.75" customWidth="1"/>
    <col min="14606" max="14606" width="11.375" customWidth="1"/>
    <col min="14607" max="14607" width="20.875" customWidth="1"/>
    <col min="14608" max="14608" width="8.625" customWidth="1"/>
    <col min="14850" max="14851" width="6.625" customWidth="1"/>
    <col min="14852" max="14852" width="17.625" customWidth="1"/>
    <col min="14853" max="14856" width="12.625" customWidth="1"/>
    <col min="14857" max="14857" width="6.625" customWidth="1"/>
    <col min="14858" max="14858" width="15.625" customWidth="1"/>
    <col min="14859" max="14860" width="12.625" customWidth="1"/>
    <col min="14861" max="14861" width="44.75" customWidth="1"/>
    <col min="14862" max="14862" width="11.375" customWidth="1"/>
    <col min="14863" max="14863" width="20.875" customWidth="1"/>
    <col min="14864" max="14864" width="8.625" customWidth="1"/>
    <col min="15106" max="15107" width="6.625" customWidth="1"/>
    <col min="15108" max="15108" width="17.625" customWidth="1"/>
    <col min="15109" max="15112" width="12.625" customWidth="1"/>
    <col min="15113" max="15113" width="6.625" customWidth="1"/>
    <col min="15114" max="15114" width="15.625" customWidth="1"/>
    <col min="15115" max="15116" width="12.625" customWidth="1"/>
    <col min="15117" max="15117" width="44.75" customWidth="1"/>
    <col min="15118" max="15118" width="11.375" customWidth="1"/>
    <col min="15119" max="15119" width="20.875" customWidth="1"/>
    <col min="15120" max="15120" width="8.625" customWidth="1"/>
    <col min="15362" max="15363" width="6.625" customWidth="1"/>
    <col min="15364" max="15364" width="17.625" customWidth="1"/>
    <col min="15365" max="15368" width="12.625" customWidth="1"/>
    <col min="15369" max="15369" width="6.625" customWidth="1"/>
    <col min="15370" max="15370" width="15.625" customWidth="1"/>
    <col min="15371" max="15372" width="12.625" customWidth="1"/>
    <col min="15373" max="15373" width="44.75" customWidth="1"/>
    <col min="15374" max="15374" width="11.375" customWidth="1"/>
    <col min="15375" max="15375" width="20.875" customWidth="1"/>
    <col min="15376" max="15376" width="8.625" customWidth="1"/>
    <col min="15618" max="15619" width="6.625" customWidth="1"/>
    <col min="15620" max="15620" width="17.625" customWidth="1"/>
    <col min="15621" max="15624" width="12.625" customWidth="1"/>
    <col min="15625" max="15625" width="6.625" customWidth="1"/>
    <col min="15626" max="15626" width="15.625" customWidth="1"/>
    <col min="15627" max="15628" width="12.625" customWidth="1"/>
    <col min="15629" max="15629" width="44.75" customWidth="1"/>
    <col min="15630" max="15630" width="11.375" customWidth="1"/>
    <col min="15631" max="15631" width="20.875" customWidth="1"/>
    <col min="15632" max="15632" width="8.625" customWidth="1"/>
    <col min="15874" max="15875" width="6.625" customWidth="1"/>
    <col min="15876" max="15876" width="17.625" customWidth="1"/>
    <col min="15877" max="15880" width="12.625" customWidth="1"/>
    <col min="15881" max="15881" width="6.625" customWidth="1"/>
    <col min="15882" max="15882" width="15.625" customWidth="1"/>
    <col min="15883" max="15884" width="12.625" customWidth="1"/>
    <col min="15885" max="15885" width="44.75" customWidth="1"/>
    <col min="15886" max="15886" width="11.375" customWidth="1"/>
    <col min="15887" max="15887" width="20.875" customWidth="1"/>
    <col min="15888" max="15888" width="8.625" customWidth="1"/>
    <col min="16130" max="16131" width="6.625" customWidth="1"/>
    <col min="16132" max="16132" width="17.625" customWidth="1"/>
    <col min="16133" max="16136" width="12.625" customWidth="1"/>
    <col min="16137" max="16137" width="6.625" customWidth="1"/>
    <col min="16138" max="16138" width="15.625" customWidth="1"/>
    <col min="16139" max="16140" width="12.625" customWidth="1"/>
    <col min="16141" max="16141" width="44.75" customWidth="1"/>
    <col min="16142" max="16142" width="11.375" customWidth="1"/>
    <col min="16143" max="16143" width="20.875" customWidth="1"/>
    <col min="16144" max="16144" width="8.625" customWidth="1"/>
  </cols>
  <sheetData>
    <row r="1" spans="1:15" ht="36" customHeight="1" x14ac:dyDescent="0.15">
      <c r="C1" s="163"/>
      <c r="D1" s="267" t="str">
        <f>入力シート!A1&amp;" 札幌地区バドミントン協会会員登録用紙 (一般)"</f>
        <v>2019年度 札幌地区バドミントン協会会員登録用紙 (一般)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118"/>
    </row>
    <row r="2" spans="1:15" ht="15" customHeight="1" x14ac:dyDescent="0.15">
      <c r="C2" s="163"/>
      <c r="D2" s="117"/>
      <c r="E2" s="119"/>
      <c r="F2" s="119"/>
      <c r="G2" s="119"/>
      <c r="H2" s="119"/>
      <c r="I2" s="119"/>
      <c r="J2" s="120"/>
      <c r="K2" s="121"/>
      <c r="L2" s="121"/>
      <c r="M2" s="121"/>
      <c r="N2" s="121"/>
      <c r="O2" s="118"/>
    </row>
    <row r="3" spans="1:15" ht="36" customHeight="1" x14ac:dyDescent="0.15">
      <c r="D3" s="123" t="s">
        <v>240</v>
      </c>
      <c r="E3" s="260" t="e">
        <f>入力シート!C4</f>
        <v>#N/A</v>
      </c>
      <c r="F3" s="258"/>
      <c r="G3" s="258"/>
      <c r="H3" s="258" t="s">
        <v>275</v>
      </c>
      <c r="I3" s="258"/>
      <c r="J3" s="259"/>
      <c r="K3" s="268" t="s">
        <v>286</v>
      </c>
      <c r="L3" s="269"/>
      <c r="M3" s="144" t="str">
        <f>(入力シート!E8)&amp;(入力シート!F8)</f>
        <v/>
      </c>
      <c r="N3" s="123" t="s">
        <v>241</v>
      </c>
      <c r="O3" s="124">
        <f>入力シート!K4</f>
        <v>0</v>
      </c>
    </row>
    <row r="4" spans="1:15" ht="36" customHeight="1" x14ac:dyDescent="0.15">
      <c r="D4" s="123" t="s">
        <v>242</v>
      </c>
      <c r="E4" s="145">
        <f>入力シート!F4</f>
        <v>0</v>
      </c>
      <c r="F4" s="270">
        <f>入力シート!G4</f>
        <v>0</v>
      </c>
      <c r="G4" s="258"/>
      <c r="H4" s="258"/>
      <c r="I4" s="258"/>
      <c r="J4" s="258"/>
      <c r="K4" s="259"/>
      <c r="L4" s="125" t="s">
        <v>243</v>
      </c>
      <c r="M4" s="271">
        <f>入力シート!Q4</f>
        <v>0</v>
      </c>
      <c r="N4" s="272"/>
      <c r="O4" s="273"/>
    </row>
    <row r="5" spans="1:15" ht="30" customHeight="1" x14ac:dyDescent="0.15">
      <c r="D5" s="274" t="s">
        <v>244</v>
      </c>
      <c r="E5" s="274"/>
      <c r="F5" s="274"/>
      <c r="G5" s="274"/>
      <c r="H5" s="274"/>
      <c r="I5" s="274"/>
      <c r="J5" s="274"/>
      <c r="K5" s="274"/>
      <c r="L5" s="274"/>
      <c r="M5" s="274"/>
      <c r="N5" s="126"/>
    </row>
    <row r="6" spans="1:15" ht="75" customHeight="1" x14ac:dyDescent="0.15">
      <c r="B6" s="261" t="s">
        <v>245</v>
      </c>
      <c r="C6" s="261" t="s">
        <v>246</v>
      </c>
      <c r="D6" s="127" t="s">
        <v>247</v>
      </c>
      <c r="E6" s="128" t="s">
        <v>248</v>
      </c>
      <c r="F6" s="128" t="s">
        <v>248</v>
      </c>
      <c r="G6" s="128" t="s">
        <v>205</v>
      </c>
      <c r="H6" s="128" t="s">
        <v>205</v>
      </c>
      <c r="I6" s="127" t="s">
        <v>249</v>
      </c>
      <c r="J6" s="129" t="s">
        <v>250</v>
      </c>
      <c r="K6" s="129" t="s">
        <v>251</v>
      </c>
      <c r="L6" s="129"/>
      <c r="M6" s="130" t="s">
        <v>252</v>
      </c>
      <c r="N6" s="131"/>
      <c r="O6" s="132" t="s">
        <v>253</v>
      </c>
    </row>
    <row r="7" spans="1:15" ht="36" customHeight="1" x14ac:dyDescent="0.15">
      <c r="B7" s="262"/>
      <c r="C7" s="262"/>
      <c r="D7" s="133" t="s">
        <v>254</v>
      </c>
      <c r="E7" s="133" t="s">
        <v>255</v>
      </c>
      <c r="F7" s="133" t="s">
        <v>256</v>
      </c>
      <c r="G7" s="133" t="s">
        <v>193</v>
      </c>
      <c r="H7" s="133" t="s">
        <v>257</v>
      </c>
      <c r="I7" s="133" t="s">
        <v>258</v>
      </c>
      <c r="J7" s="134" t="s">
        <v>259</v>
      </c>
      <c r="K7" s="134" t="s">
        <v>260</v>
      </c>
      <c r="L7" s="135" t="s">
        <v>5</v>
      </c>
      <c r="M7" s="263" t="s">
        <v>261</v>
      </c>
      <c r="N7" s="264"/>
      <c r="O7" s="133" t="s">
        <v>262</v>
      </c>
    </row>
    <row r="8" spans="1:15" ht="36" customHeight="1" x14ac:dyDescent="0.15">
      <c r="A8" s="136" t="s">
        <v>263</v>
      </c>
      <c r="B8" s="164">
        <v>3</v>
      </c>
      <c r="C8" s="165">
        <v>4</v>
      </c>
      <c r="D8" s="172" t="s">
        <v>264</v>
      </c>
      <c r="E8" s="137" t="s">
        <v>265</v>
      </c>
      <c r="F8" s="137" t="s">
        <v>266</v>
      </c>
      <c r="G8" s="137" t="s">
        <v>267</v>
      </c>
      <c r="H8" s="137" t="s">
        <v>268</v>
      </c>
      <c r="I8" s="196" t="s">
        <v>269</v>
      </c>
      <c r="J8" s="197" t="s">
        <v>270</v>
      </c>
      <c r="K8" s="138" t="s">
        <v>271</v>
      </c>
      <c r="L8" s="139" t="s">
        <v>272</v>
      </c>
      <c r="M8" s="265" t="s">
        <v>273</v>
      </c>
      <c r="N8" s="266"/>
      <c r="O8" s="140" t="s">
        <v>274</v>
      </c>
    </row>
    <row r="9" spans="1:15" ht="36" customHeight="1" x14ac:dyDescent="0.15">
      <c r="B9" s="166">
        <f>入力シート!B8</f>
        <v>0</v>
      </c>
      <c r="C9" s="166">
        <f>入力シート!C8</f>
        <v>0</v>
      </c>
      <c r="D9" s="181" t="str">
        <f>DBCS(IF(入力シート!E8="","",入力シート!D8))</f>
        <v/>
      </c>
      <c r="E9" s="142">
        <f>入力シート!E8</f>
        <v>0</v>
      </c>
      <c r="F9" s="142">
        <f>入力シート!F8</f>
        <v>0</v>
      </c>
      <c r="G9" s="198">
        <f>入力シート!G8</f>
        <v>0</v>
      </c>
      <c r="H9" s="198">
        <f>入力シート!H8</f>
        <v>0</v>
      </c>
      <c r="I9" s="168">
        <f>入力シート!I8</f>
        <v>0</v>
      </c>
      <c r="J9" s="169">
        <f>入力シート!J8</f>
        <v>0</v>
      </c>
      <c r="K9" s="173" t="str">
        <f>IF(入力シート!E8="","",$E$4)</f>
        <v/>
      </c>
      <c r="L9" s="171" t="str">
        <f>IF(入力シート!E8="","","北海道")</f>
        <v/>
      </c>
      <c r="M9" s="256" t="str">
        <f>IF(入力シート!E8="","",$F$4)</f>
        <v/>
      </c>
      <c r="N9" s="257" t="str">
        <f>IF(入力シート!H8="","",$E$4)</f>
        <v/>
      </c>
      <c r="O9" s="167" t="str">
        <f>IF(入力シート!E8="","",$O$3)</f>
        <v/>
      </c>
    </row>
    <row r="10" spans="1:15" ht="36" customHeight="1" x14ac:dyDescent="0.15">
      <c r="B10" s="166">
        <f>入力シート!B9</f>
        <v>0</v>
      </c>
      <c r="C10" s="166">
        <f>入力シート!C9</f>
        <v>0</v>
      </c>
      <c r="D10" s="181" t="str">
        <f>DBCS(IF(入力シート!E9="","",入力シート!D9))</f>
        <v/>
      </c>
      <c r="E10" s="142">
        <f>入力シート!E9</f>
        <v>0</v>
      </c>
      <c r="F10" s="142">
        <f>入力シート!F9</f>
        <v>0</v>
      </c>
      <c r="G10" s="198">
        <f>入力シート!G9</f>
        <v>0</v>
      </c>
      <c r="H10" s="198">
        <f>入力シート!H9</f>
        <v>0</v>
      </c>
      <c r="I10" s="168">
        <f>入力シート!I9</f>
        <v>0</v>
      </c>
      <c r="J10" s="169">
        <f>入力シート!J9</f>
        <v>0</v>
      </c>
      <c r="K10" s="173" t="str">
        <f>IF(入力シート!E9="","",$E$4)</f>
        <v/>
      </c>
      <c r="L10" s="171" t="str">
        <f>IF(入力シート!E9="","","北海道")</f>
        <v/>
      </c>
      <c r="M10" s="256" t="str">
        <f>IF(入力シート!E9="","",$F$4)</f>
        <v/>
      </c>
      <c r="N10" s="257" t="str">
        <f>IF(入力シート!H9="","",$E$4)</f>
        <v/>
      </c>
      <c r="O10" s="167" t="str">
        <f>IF(入力シート!E9="","",$O$3)</f>
        <v/>
      </c>
    </row>
    <row r="11" spans="1:15" ht="36" customHeight="1" x14ac:dyDescent="0.15">
      <c r="B11" s="166">
        <f>入力シート!B10</f>
        <v>0</v>
      </c>
      <c r="C11" s="166">
        <f>入力シート!C10</f>
        <v>0</v>
      </c>
      <c r="D11" s="181" t="str">
        <f>DBCS(IF(入力シート!E10="","",入力シート!D10))</f>
        <v/>
      </c>
      <c r="E11" s="142">
        <f>入力シート!E10</f>
        <v>0</v>
      </c>
      <c r="F11" s="142">
        <f>入力シート!F10</f>
        <v>0</v>
      </c>
      <c r="G11" s="198">
        <f>入力シート!G10</f>
        <v>0</v>
      </c>
      <c r="H11" s="198">
        <f>入力シート!H10</f>
        <v>0</v>
      </c>
      <c r="I11" s="168">
        <f>入力シート!I10</f>
        <v>0</v>
      </c>
      <c r="J11" s="169">
        <f>入力シート!J10</f>
        <v>0</v>
      </c>
      <c r="K11" s="173" t="str">
        <f>IF(入力シート!E10="","",$E$4)</f>
        <v/>
      </c>
      <c r="L11" s="171" t="str">
        <f>IF(入力シート!E10="","","北海道")</f>
        <v/>
      </c>
      <c r="M11" s="256" t="str">
        <f>IF(入力シート!E10="","",$F$4)</f>
        <v/>
      </c>
      <c r="N11" s="257" t="str">
        <f>IF(入力シート!H10="","",$E$4)</f>
        <v/>
      </c>
      <c r="O11" s="167" t="str">
        <f>IF(入力シート!E10="","",$O$3)</f>
        <v/>
      </c>
    </row>
    <row r="12" spans="1:15" ht="36" customHeight="1" x14ac:dyDescent="0.15">
      <c r="B12" s="166">
        <f>入力シート!B11</f>
        <v>0</v>
      </c>
      <c r="C12" s="166">
        <f>入力シート!C11</f>
        <v>0</v>
      </c>
      <c r="D12" s="181" t="str">
        <f>DBCS(IF(入力シート!E11="","",入力シート!D11))</f>
        <v/>
      </c>
      <c r="E12" s="193">
        <f>入力シート!E11</f>
        <v>0</v>
      </c>
      <c r="F12" s="193">
        <f>入力シート!F11</f>
        <v>0</v>
      </c>
      <c r="G12" s="198">
        <f>入力シート!G11</f>
        <v>0</v>
      </c>
      <c r="H12" s="198">
        <f>入力シート!H11</f>
        <v>0</v>
      </c>
      <c r="I12" s="168">
        <f>入力シート!I11</f>
        <v>0</v>
      </c>
      <c r="J12" s="169">
        <f>入力シート!J11</f>
        <v>0</v>
      </c>
      <c r="K12" s="173" t="str">
        <f>IF(入力シート!E11="","",$E$4)</f>
        <v/>
      </c>
      <c r="L12" s="171" t="str">
        <f>IF(入力シート!E11="","","北海道")</f>
        <v/>
      </c>
      <c r="M12" s="256" t="str">
        <f>IF(入力シート!E11="","",$F$4)</f>
        <v/>
      </c>
      <c r="N12" s="257" t="str">
        <f>IF(入力シート!H11="","",$E$4)</f>
        <v/>
      </c>
      <c r="O12" s="167" t="str">
        <f>IF(入力シート!E11="","",$O$3)</f>
        <v/>
      </c>
    </row>
    <row r="13" spans="1:15" ht="36" customHeight="1" x14ac:dyDescent="0.15">
      <c r="B13" s="166">
        <f>入力シート!B12</f>
        <v>0</v>
      </c>
      <c r="C13" s="166">
        <f>入力シート!C12</f>
        <v>0</v>
      </c>
      <c r="D13" s="181" t="str">
        <f>DBCS(IF(入力シート!E12="","",入力シート!D12))</f>
        <v/>
      </c>
      <c r="E13" s="142">
        <f>入力シート!E12</f>
        <v>0</v>
      </c>
      <c r="F13" s="142">
        <f>入力シート!F12</f>
        <v>0</v>
      </c>
      <c r="G13" s="198">
        <f>入力シート!G12</f>
        <v>0</v>
      </c>
      <c r="H13" s="198">
        <f>入力シート!H12</f>
        <v>0</v>
      </c>
      <c r="I13" s="168">
        <f>入力シート!I12</f>
        <v>0</v>
      </c>
      <c r="J13" s="169">
        <f>入力シート!J12</f>
        <v>0</v>
      </c>
      <c r="K13" s="173" t="str">
        <f>IF(入力シート!E12="","",$E$4)</f>
        <v/>
      </c>
      <c r="L13" s="171" t="str">
        <f>IF(入力シート!E12="","","北海道")</f>
        <v/>
      </c>
      <c r="M13" s="256" t="str">
        <f>IF(入力シート!E12="","",$F$4)</f>
        <v/>
      </c>
      <c r="N13" s="257" t="str">
        <f>IF(入力シート!H12="","",$E$4)</f>
        <v/>
      </c>
      <c r="O13" s="167" t="str">
        <f>IF(入力シート!E12="","",$O$3)</f>
        <v/>
      </c>
    </row>
    <row r="14" spans="1:15" ht="36" customHeight="1" x14ac:dyDescent="0.15">
      <c r="B14" s="166">
        <f>入力シート!B13</f>
        <v>0</v>
      </c>
      <c r="C14" s="166">
        <f>入力シート!C13</f>
        <v>0</v>
      </c>
      <c r="D14" s="181">
        <v>0</v>
      </c>
      <c r="E14" s="142">
        <f>入力シート!E13</f>
        <v>0</v>
      </c>
      <c r="F14" s="142">
        <f>入力シート!F13</f>
        <v>0</v>
      </c>
      <c r="G14" s="198">
        <f>入力シート!G13</f>
        <v>0</v>
      </c>
      <c r="H14" s="198">
        <f>入力シート!H13</f>
        <v>0</v>
      </c>
      <c r="I14" s="168">
        <f>入力シート!I13</f>
        <v>0</v>
      </c>
      <c r="J14" s="169">
        <f>入力シート!J13</f>
        <v>0</v>
      </c>
      <c r="K14" s="173" t="str">
        <f>IF(入力シート!E13="","",$E$4)</f>
        <v/>
      </c>
      <c r="L14" s="171" t="str">
        <f>IF(入力シート!E13="","","北海道")</f>
        <v/>
      </c>
      <c r="M14" s="256" t="str">
        <f>IF(入力シート!E13="","",$F$4)</f>
        <v/>
      </c>
      <c r="N14" s="257" t="str">
        <f>IF(入力シート!H13="","",$E$4)</f>
        <v/>
      </c>
      <c r="O14" s="167" t="str">
        <f>IF(入力シート!E13="","",$O$3)</f>
        <v/>
      </c>
    </row>
    <row r="15" spans="1:15" ht="36" customHeight="1" x14ac:dyDescent="0.15">
      <c r="B15" s="166">
        <f>入力シート!B14</f>
        <v>0</v>
      </c>
      <c r="C15" s="166">
        <f>入力シート!C14</f>
        <v>0</v>
      </c>
      <c r="D15" s="181" t="str">
        <f>DBCS(IF(入力シート!E14="","",入力シート!D14))</f>
        <v/>
      </c>
      <c r="F15" s="142">
        <f>入力シート!F14</f>
        <v>0</v>
      </c>
      <c r="G15" s="198">
        <f>入力シート!G14</f>
        <v>0</v>
      </c>
      <c r="H15" s="198">
        <f>入力シート!H14</f>
        <v>0</v>
      </c>
      <c r="I15" s="168">
        <f>入力シート!I14</f>
        <v>0</v>
      </c>
      <c r="J15" s="169">
        <f>入力シート!J14</f>
        <v>0</v>
      </c>
      <c r="K15" s="173" t="str">
        <f>IF(入力シート!E14="","",$E$4)</f>
        <v/>
      </c>
      <c r="L15" s="171" t="str">
        <f>IF(入力シート!E14="","","北海道")</f>
        <v/>
      </c>
      <c r="M15" s="256" t="str">
        <f>IF(入力シート!E14="","",$F$4)</f>
        <v/>
      </c>
      <c r="N15" s="257" t="str">
        <f>IF(入力シート!H14="","",$E$4)</f>
        <v/>
      </c>
      <c r="O15" s="167" t="str">
        <f>IF(入力シート!E14="","",$O$3)</f>
        <v/>
      </c>
    </row>
    <row r="16" spans="1:15" ht="36" customHeight="1" x14ac:dyDescent="0.15">
      <c r="B16" s="166">
        <f>入力シート!B15</f>
        <v>0</v>
      </c>
      <c r="C16" s="166">
        <f>入力シート!C15</f>
        <v>0</v>
      </c>
      <c r="D16" s="181" t="str">
        <f>DBCS(IF(入力シート!E15="","",入力シート!D15))</f>
        <v/>
      </c>
      <c r="E16" s="142">
        <f>入力シート!E14</f>
        <v>0</v>
      </c>
      <c r="F16" s="142"/>
      <c r="G16" s="198"/>
      <c r="H16" s="198"/>
      <c r="I16" s="142"/>
      <c r="J16" s="143"/>
      <c r="K16" s="173" t="str">
        <f>IF(入力シート!E15="","",$E$4)</f>
        <v/>
      </c>
      <c r="L16" s="171" t="str">
        <f>IF(入力シート!E15="","","北海道")</f>
        <v/>
      </c>
      <c r="M16" s="256" t="str">
        <f>IF(入力シート!E15="","",$F$4)</f>
        <v/>
      </c>
      <c r="N16" s="257" t="str">
        <f>IF(入力シート!H15="","",$E$4)</f>
        <v/>
      </c>
      <c r="O16" s="167" t="str">
        <f>IF(入力シート!E15="","",$O$3)</f>
        <v/>
      </c>
    </row>
    <row r="17" spans="2:15" ht="36" customHeight="1" x14ac:dyDescent="0.15">
      <c r="B17" s="166">
        <f>入力シート!B16</f>
        <v>0</v>
      </c>
      <c r="C17" s="166"/>
      <c r="D17" s="181" t="str">
        <f>DBCS(IF(入力シート!E16="","",入力シート!D16))</f>
        <v/>
      </c>
      <c r="E17" s="142"/>
      <c r="F17" s="142"/>
      <c r="G17" s="198"/>
      <c r="H17" s="198"/>
      <c r="I17" s="142"/>
      <c r="J17" s="143"/>
      <c r="K17" s="173" t="str">
        <f>IF(入力シート!E16="","",$E$4)</f>
        <v/>
      </c>
      <c r="L17" s="171" t="str">
        <f>IF(入力シート!E16="","","北海道")</f>
        <v/>
      </c>
      <c r="M17" s="256" t="str">
        <f>IF(入力シート!E16="","",$F$4)</f>
        <v/>
      </c>
      <c r="N17" s="257">
        <f>IF(入力シート!H16="","",$E$4)</f>
        <v>0</v>
      </c>
      <c r="O17" s="167" t="str">
        <f>IF(入力シート!E16="","",$O$3)</f>
        <v/>
      </c>
    </row>
    <row r="18" spans="2:15" ht="36" customHeight="1" x14ac:dyDescent="0.15">
      <c r="B18" s="166">
        <f>入力シート!B17</f>
        <v>0</v>
      </c>
      <c r="C18" s="166"/>
      <c r="D18" s="181" t="str">
        <f>DBCS(IF(入力シート!E17="","",入力シート!D17))</f>
        <v/>
      </c>
      <c r="E18" s="142"/>
      <c r="F18" s="142"/>
      <c r="G18" s="198"/>
      <c r="H18" s="198"/>
      <c r="I18" s="142"/>
      <c r="J18" s="143"/>
      <c r="K18" s="173" t="str">
        <f>IF(入力シート!E17="","",$E$4)</f>
        <v/>
      </c>
      <c r="L18" s="171" t="str">
        <f>IF(入力シート!E17="","","北海道")</f>
        <v/>
      </c>
      <c r="M18" s="256" t="str">
        <f>IF(入力シート!E17="","",$F$4)</f>
        <v/>
      </c>
      <c r="N18" s="257" t="str">
        <f>IF(入力シート!H17="","",$E$4)</f>
        <v/>
      </c>
      <c r="O18" s="167" t="str">
        <f>IF(入力シート!E17="","",$O$3)</f>
        <v/>
      </c>
    </row>
    <row r="19" spans="2:15" ht="36" customHeight="1" x14ac:dyDescent="0.15">
      <c r="B19" s="166">
        <f>入力シート!B18</f>
        <v>0</v>
      </c>
      <c r="C19" s="166">
        <f>入力シート!C18</f>
        <v>0</v>
      </c>
      <c r="D19" s="181" t="str">
        <f>DBCS(IF(入力シート!E18="","",入力シート!D18))</f>
        <v/>
      </c>
      <c r="E19" s="142"/>
      <c r="F19" s="142"/>
      <c r="G19" s="198"/>
      <c r="H19" s="198"/>
      <c r="I19" s="142"/>
      <c r="J19" s="143"/>
      <c r="K19" s="173" t="str">
        <f>IF(入力シート!E18="","",$E$4)</f>
        <v/>
      </c>
      <c r="L19" s="171" t="str">
        <f>IF(入力シート!E18="","","北海道")</f>
        <v/>
      </c>
      <c r="M19" s="256" t="str">
        <f>IF(入力シート!E18="","",$F$4)</f>
        <v/>
      </c>
      <c r="N19" s="257">
        <f>IF(入力シート!H18="","",$E$4)</f>
        <v>0</v>
      </c>
      <c r="O19" s="167" t="str">
        <f>IF(入力シート!E18="","",$O$3)</f>
        <v/>
      </c>
    </row>
    <row r="20" spans="2:15" ht="36" customHeight="1" x14ac:dyDescent="0.15">
      <c r="B20" s="166">
        <f>入力シート!B19</f>
        <v>0</v>
      </c>
      <c r="C20" s="166">
        <f>入力シート!C19</f>
        <v>0</v>
      </c>
      <c r="D20" s="181" t="str">
        <f>DBCS(IF(入力シート!E19="","",入力シート!D19))</f>
        <v/>
      </c>
      <c r="E20" s="142"/>
      <c r="F20" s="142"/>
      <c r="G20" s="198"/>
      <c r="H20" s="198"/>
      <c r="I20" s="142"/>
      <c r="J20" s="143"/>
      <c r="K20" s="173" t="str">
        <f>IF(入力シート!E19="","",$E$4)</f>
        <v/>
      </c>
      <c r="L20" s="171" t="str">
        <f>IF(入力シート!E19="","","北海道")</f>
        <v/>
      </c>
      <c r="M20" s="256" t="str">
        <f>IF(入力シート!E19="","",$F$4)</f>
        <v/>
      </c>
      <c r="N20" s="257" t="str">
        <f>IF(入力シート!H19="","",$E$4)</f>
        <v/>
      </c>
      <c r="O20" s="167" t="str">
        <f>IF(入力シート!E19="","",$O$3)</f>
        <v/>
      </c>
    </row>
    <row r="21" spans="2:15" ht="36" customHeight="1" x14ac:dyDescent="0.15">
      <c r="B21" s="166"/>
      <c r="C21" s="166"/>
      <c r="D21" s="181" t="str">
        <f>DBCS(IF(入力シート!E20="","",入力シート!D20))</f>
        <v/>
      </c>
      <c r="E21" s="142"/>
      <c r="F21" s="142"/>
      <c r="G21" s="198"/>
      <c r="H21" s="198"/>
      <c r="I21" s="142"/>
      <c r="J21" s="143"/>
      <c r="K21" s="173" t="str">
        <f>IF(入力シート!E20="","",$E$4)</f>
        <v/>
      </c>
      <c r="L21" s="171" t="str">
        <f>IF(入力シート!E20="","","北海道")</f>
        <v/>
      </c>
      <c r="M21" s="256" t="str">
        <f>IF(入力シート!E20="","",$F$4)</f>
        <v/>
      </c>
      <c r="N21" s="257">
        <f>IF(入力シート!H20="","",$E$4)</f>
        <v>0</v>
      </c>
      <c r="O21" s="167" t="str">
        <f>IF(入力シート!E20="","",$O$3)</f>
        <v/>
      </c>
    </row>
    <row r="22" spans="2:15" ht="36" customHeight="1" x14ac:dyDescent="0.15">
      <c r="B22" s="166"/>
      <c r="C22" s="166"/>
      <c r="D22" s="181" t="str">
        <f>DBCS(IF(入力シート!E21="","",入力シート!D21))</f>
        <v/>
      </c>
      <c r="E22" s="142"/>
      <c r="F22" s="142"/>
      <c r="G22" s="198"/>
      <c r="H22" s="198"/>
      <c r="I22" s="142"/>
      <c r="J22" s="143"/>
      <c r="K22" s="173" t="str">
        <f>IF(入力シート!E21="","",$E$4)</f>
        <v/>
      </c>
      <c r="L22" s="171" t="str">
        <f>IF(入力シート!E21="","","北海道")</f>
        <v/>
      </c>
      <c r="M22" s="256" t="str">
        <f>IF(入力シート!E21="","",$F$4)</f>
        <v/>
      </c>
      <c r="N22" s="257" t="str">
        <f>IF(入力シート!H21="","",$E$4)</f>
        <v/>
      </c>
      <c r="O22" s="167" t="str">
        <f>IF(入力シート!E21="","",$O$3)</f>
        <v/>
      </c>
    </row>
    <row r="23" spans="2:15" ht="36" customHeight="1" x14ac:dyDescent="0.15">
      <c r="B23" s="166"/>
      <c r="C23" s="166"/>
      <c r="D23" s="181" t="str">
        <f>DBCS(IF(入力シート!E22="","",入力シート!D22))</f>
        <v/>
      </c>
      <c r="E23" s="142"/>
      <c r="F23" s="142"/>
      <c r="G23" s="198"/>
      <c r="H23" s="198"/>
      <c r="I23" s="142"/>
      <c r="J23" s="143"/>
      <c r="K23" s="173" t="str">
        <f>IF(入力シート!E22="","",$E$4)</f>
        <v/>
      </c>
      <c r="L23" s="171" t="str">
        <f>IF(入力シート!E22="","","北海道")</f>
        <v/>
      </c>
      <c r="M23" s="256" t="str">
        <f>IF(入力シート!E22="","",$F$4)</f>
        <v/>
      </c>
      <c r="N23" s="257" t="str">
        <f>IF(入力シート!H22="","",$E$4)</f>
        <v/>
      </c>
      <c r="O23" s="167" t="str">
        <f>IF(入力シート!E22="","",$O$3)</f>
        <v/>
      </c>
    </row>
    <row r="24" spans="2:15" ht="36" customHeight="1" x14ac:dyDescent="0.15">
      <c r="B24" s="166"/>
      <c r="C24" s="166"/>
      <c r="D24" s="181"/>
      <c r="E24" s="142"/>
      <c r="F24" s="142"/>
      <c r="G24" s="198"/>
      <c r="H24" s="198"/>
      <c r="I24" s="142"/>
      <c r="J24" s="143"/>
      <c r="K24" s="173"/>
      <c r="L24" s="171"/>
      <c r="M24" s="256"/>
      <c r="N24" s="257"/>
      <c r="O24" s="141"/>
    </row>
    <row r="25" spans="2:15" ht="36" customHeight="1" x14ac:dyDescent="0.15"/>
    <row r="26" spans="2:15" ht="36" customHeight="1" x14ac:dyDescent="0.15"/>
    <row r="27" spans="2:15" ht="36" customHeight="1" x14ac:dyDescent="0.15"/>
    <row r="28" spans="2:15" ht="36" customHeight="1" x14ac:dyDescent="0.15"/>
    <row r="29" spans="2:15" ht="36" customHeight="1" x14ac:dyDescent="0.15"/>
    <row r="30" spans="2:15" ht="36" customHeight="1" x14ac:dyDescent="0.15"/>
    <row r="31" spans="2:15" ht="36" customHeight="1" x14ac:dyDescent="0.15"/>
    <row r="32" spans="2:15" ht="36" customHeight="1" x14ac:dyDescent="0.15"/>
    <row r="33" ht="36" customHeight="1" x14ac:dyDescent="0.15"/>
    <row r="34" ht="36" customHeight="1" x14ac:dyDescent="0.15"/>
    <row r="35" ht="36" customHeight="1" x14ac:dyDescent="0.15"/>
    <row r="36" ht="36" customHeight="1" x14ac:dyDescent="0.15"/>
    <row r="37" ht="36" customHeight="1" x14ac:dyDescent="0.15"/>
    <row r="38" ht="36" customHeight="1" x14ac:dyDescent="0.15"/>
    <row r="39" ht="36" customHeight="1" x14ac:dyDescent="0.15"/>
    <row r="40" ht="36" customHeight="1" x14ac:dyDescent="0.15"/>
    <row r="41" ht="36" customHeight="1" x14ac:dyDescent="0.15"/>
    <row r="42" ht="36" customHeight="1" x14ac:dyDescent="0.15"/>
    <row r="43" ht="36" customHeight="1" x14ac:dyDescent="0.15"/>
    <row r="44" ht="36" customHeight="1" x14ac:dyDescent="0.15"/>
    <row r="45" ht="36" customHeight="1" x14ac:dyDescent="0.15"/>
    <row r="46" ht="36" customHeight="1" x14ac:dyDescent="0.15"/>
    <row r="47" ht="36" customHeight="1" x14ac:dyDescent="0.15"/>
    <row r="48" ht="36" customHeight="1" x14ac:dyDescent="0.15"/>
    <row r="49" ht="36" customHeight="1" x14ac:dyDescent="0.15"/>
    <row r="50" ht="36" customHeight="1" x14ac:dyDescent="0.15"/>
    <row r="51" ht="36" customHeight="1" x14ac:dyDescent="0.15"/>
    <row r="52" ht="36" customHeight="1" x14ac:dyDescent="0.15"/>
    <row r="53" ht="36" customHeight="1" x14ac:dyDescent="0.15"/>
    <row r="54" ht="36" customHeight="1" x14ac:dyDescent="0.15"/>
    <row r="55" ht="36" customHeight="1" x14ac:dyDescent="0.15"/>
    <row r="56" ht="36" customHeight="1" x14ac:dyDescent="0.15"/>
    <row r="57" ht="36" customHeight="1" x14ac:dyDescent="0.15"/>
    <row r="58" ht="36" customHeight="1" x14ac:dyDescent="0.15"/>
    <row r="59" ht="36" customHeight="1" x14ac:dyDescent="0.15"/>
    <row r="60" ht="36" customHeight="1" x14ac:dyDescent="0.15"/>
    <row r="61" ht="36" customHeight="1" x14ac:dyDescent="0.15"/>
    <row r="62" ht="36" customHeight="1" x14ac:dyDescent="0.15"/>
    <row r="63" ht="36" customHeight="1" x14ac:dyDescent="0.15"/>
    <row r="64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  <row r="108" ht="36" customHeight="1" x14ac:dyDescent="0.15"/>
    <row r="109" ht="36" customHeight="1" x14ac:dyDescent="0.15"/>
    <row r="110" ht="36" customHeight="1" x14ac:dyDescent="0.15"/>
    <row r="111" ht="36" customHeight="1" x14ac:dyDescent="0.15"/>
    <row r="112" ht="36" customHeight="1" x14ac:dyDescent="0.15"/>
    <row r="113" ht="36" customHeight="1" x14ac:dyDescent="0.15"/>
    <row r="114" ht="36" customHeight="1" x14ac:dyDescent="0.15"/>
    <row r="115" ht="36" customHeight="1" x14ac:dyDescent="0.15"/>
    <row r="116" ht="36" customHeight="1" x14ac:dyDescent="0.15"/>
    <row r="117" ht="36" customHeight="1" x14ac:dyDescent="0.15"/>
    <row r="118" ht="36" customHeight="1" x14ac:dyDescent="0.15"/>
    <row r="119" ht="36" customHeight="1" x14ac:dyDescent="0.15"/>
    <row r="120" ht="36" customHeight="1" x14ac:dyDescent="0.15"/>
    <row r="121" ht="36" customHeight="1" x14ac:dyDescent="0.15"/>
    <row r="122" ht="36" customHeight="1" x14ac:dyDescent="0.15"/>
    <row r="123" ht="36" customHeight="1" x14ac:dyDescent="0.15"/>
    <row r="124" ht="36" customHeight="1" x14ac:dyDescent="0.15"/>
    <row r="125" ht="36" customHeight="1" x14ac:dyDescent="0.15"/>
    <row r="126" ht="36" customHeight="1" x14ac:dyDescent="0.15"/>
    <row r="127" ht="36" customHeight="1" x14ac:dyDescent="0.15"/>
    <row r="128" ht="36" customHeight="1" x14ac:dyDescent="0.15"/>
    <row r="129" ht="36" customHeight="1" x14ac:dyDescent="0.15"/>
    <row r="130" ht="36" customHeight="1" x14ac:dyDescent="0.15"/>
    <row r="131" ht="36" customHeight="1" x14ac:dyDescent="0.15"/>
    <row r="132" ht="36" customHeight="1" x14ac:dyDescent="0.15"/>
    <row r="133" ht="36" customHeight="1" x14ac:dyDescent="0.15"/>
    <row r="134" ht="36" customHeight="1" x14ac:dyDescent="0.15"/>
    <row r="135" ht="36" customHeight="1" x14ac:dyDescent="0.15"/>
    <row r="136" ht="36" customHeight="1" x14ac:dyDescent="0.15"/>
    <row r="137" ht="36" customHeight="1" x14ac:dyDescent="0.15"/>
    <row r="138" ht="36" customHeight="1" x14ac:dyDescent="0.15"/>
    <row r="139" ht="36" customHeight="1" x14ac:dyDescent="0.15"/>
    <row r="140" ht="36" customHeight="1" x14ac:dyDescent="0.15"/>
    <row r="141" ht="36" customHeight="1" x14ac:dyDescent="0.15"/>
    <row r="142" ht="36" customHeight="1" x14ac:dyDescent="0.15"/>
    <row r="143" ht="36" customHeight="1" x14ac:dyDescent="0.15"/>
    <row r="144" ht="36" customHeight="1" x14ac:dyDescent="0.15"/>
    <row r="145" ht="36" customHeight="1" x14ac:dyDescent="0.15"/>
    <row r="146" ht="36" customHeight="1" x14ac:dyDescent="0.15"/>
    <row r="147" ht="36" customHeight="1" x14ac:dyDescent="0.15"/>
    <row r="148" ht="36" customHeight="1" x14ac:dyDescent="0.15"/>
    <row r="149" ht="36" customHeight="1" x14ac:dyDescent="0.15"/>
    <row r="150" ht="36" customHeight="1" x14ac:dyDescent="0.15"/>
    <row r="151" ht="36" customHeight="1" x14ac:dyDescent="0.15"/>
    <row r="152" ht="36" customHeight="1" x14ac:dyDescent="0.15"/>
    <row r="153" ht="36" customHeight="1" x14ac:dyDescent="0.15"/>
    <row r="154" ht="36" customHeight="1" x14ac:dyDescent="0.15"/>
    <row r="155" ht="36" customHeight="1" x14ac:dyDescent="0.15"/>
    <row r="156" ht="36" customHeight="1" x14ac:dyDescent="0.15"/>
    <row r="157" ht="36" customHeight="1" x14ac:dyDescent="0.15"/>
    <row r="158" ht="36" customHeight="1" x14ac:dyDescent="0.15"/>
    <row r="159" ht="36" customHeight="1" x14ac:dyDescent="0.15"/>
    <row r="160" ht="36" customHeight="1" x14ac:dyDescent="0.15"/>
    <row r="161" ht="36" customHeight="1" x14ac:dyDescent="0.15"/>
    <row r="162" ht="36" customHeight="1" x14ac:dyDescent="0.15"/>
    <row r="163" ht="36" customHeight="1" x14ac:dyDescent="0.15"/>
    <row r="164" ht="36" customHeight="1" x14ac:dyDescent="0.15"/>
    <row r="165" ht="36" customHeight="1" x14ac:dyDescent="0.15"/>
    <row r="166" ht="36" customHeight="1" x14ac:dyDescent="0.15"/>
    <row r="167" ht="36" customHeight="1" x14ac:dyDescent="0.15"/>
    <row r="168" ht="36" customHeight="1" x14ac:dyDescent="0.15"/>
    <row r="169" ht="36" customHeight="1" x14ac:dyDescent="0.15"/>
    <row r="170" ht="36" customHeight="1" x14ac:dyDescent="0.15"/>
    <row r="171" ht="36" customHeight="1" x14ac:dyDescent="0.15"/>
    <row r="172" ht="36" customHeight="1" x14ac:dyDescent="0.15"/>
    <row r="173" ht="36" customHeight="1" x14ac:dyDescent="0.15"/>
    <row r="174" ht="36" customHeight="1" x14ac:dyDescent="0.15"/>
    <row r="175" ht="36" customHeight="1" x14ac:dyDescent="0.15"/>
    <row r="176" ht="36" customHeight="1" x14ac:dyDescent="0.15"/>
    <row r="177" ht="36" customHeight="1" x14ac:dyDescent="0.15"/>
    <row r="178" ht="36" customHeight="1" x14ac:dyDescent="0.15"/>
    <row r="179" ht="36" customHeight="1" x14ac:dyDescent="0.15"/>
    <row r="180" ht="36" customHeight="1" x14ac:dyDescent="0.15"/>
    <row r="181" ht="36" customHeight="1" x14ac:dyDescent="0.15"/>
    <row r="182" ht="36" customHeight="1" x14ac:dyDescent="0.15"/>
    <row r="183" ht="36" customHeight="1" x14ac:dyDescent="0.15"/>
    <row r="184" ht="36" customHeight="1" x14ac:dyDescent="0.15"/>
    <row r="185" ht="36" customHeight="1" x14ac:dyDescent="0.15"/>
    <row r="186" ht="36" customHeight="1" x14ac:dyDescent="0.15"/>
    <row r="187" ht="36" customHeight="1" x14ac:dyDescent="0.15"/>
    <row r="188" ht="36" customHeight="1" x14ac:dyDescent="0.15"/>
    <row r="189" ht="36" customHeight="1" x14ac:dyDescent="0.15"/>
    <row r="190" ht="36" customHeight="1" x14ac:dyDescent="0.15"/>
    <row r="191" ht="36" customHeight="1" x14ac:dyDescent="0.15"/>
    <row r="192" ht="36" customHeight="1" x14ac:dyDescent="0.15"/>
    <row r="193" ht="36" customHeight="1" x14ac:dyDescent="0.15"/>
    <row r="194" ht="36" customHeight="1" x14ac:dyDescent="0.15"/>
    <row r="195" ht="36" customHeight="1" x14ac:dyDescent="0.15"/>
    <row r="196" ht="36" customHeight="1" x14ac:dyDescent="0.15"/>
    <row r="197" ht="36" customHeight="1" x14ac:dyDescent="0.15"/>
    <row r="198" ht="36" customHeight="1" x14ac:dyDescent="0.15"/>
    <row r="199" ht="36" customHeight="1" x14ac:dyDescent="0.15"/>
    <row r="200" ht="36" customHeight="1" x14ac:dyDescent="0.15"/>
    <row r="201" ht="36" customHeight="1" x14ac:dyDescent="0.15"/>
    <row r="202" ht="36" customHeight="1" x14ac:dyDescent="0.15"/>
    <row r="203" ht="36" customHeight="1" x14ac:dyDescent="0.15"/>
    <row r="204" ht="36" customHeight="1" x14ac:dyDescent="0.15"/>
    <row r="205" ht="36" customHeight="1" x14ac:dyDescent="0.15"/>
    <row r="206" ht="36" customHeight="1" x14ac:dyDescent="0.15"/>
    <row r="207" ht="36" customHeight="1" x14ac:dyDescent="0.15"/>
    <row r="208" ht="36" customHeight="1" x14ac:dyDescent="0.15"/>
    <row r="209" ht="36" customHeight="1" x14ac:dyDescent="0.15"/>
    <row r="210" ht="36" customHeight="1" x14ac:dyDescent="0.15"/>
    <row r="211" ht="36" customHeight="1" x14ac:dyDescent="0.15"/>
    <row r="212" ht="36" customHeight="1" x14ac:dyDescent="0.15"/>
    <row r="213" ht="36" customHeight="1" x14ac:dyDescent="0.15"/>
    <row r="214" ht="36" customHeight="1" x14ac:dyDescent="0.15"/>
    <row r="215" ht="36" customHeight="1" x14ac:dyDescent="0.15"/>
    <row r="216" ht="36" customHeight="1" x14ac:dyDescent="0.15"/>
    <row r="217" ht="36" customHeight="1" x14ac:dyDescent="0.15"/>
  </sheetData>
  <sheetProtection password="DA9F" sheet="1" objects="1" scenarios="1" formatCells="0" formatColumns="0" formatRows="0" insertColumns="0" insertRows="0" insertHyperlinks="0" deleteColumns="0" deleteRows="0" sort="0" autoFilter="0" pivotTables="0"/>
  <mergeCells count="27">
    <mergeCell ref="D1:N1"/>
    <mergeCell ref="M10:N10"/>
    <mergeCell ref="K3:L3"/>
    <mergeCell ref="F4:K4"/>
    <mergeCell ref="M4:O4"/>
    <mergeCell ref="D5:M5"/>
    <mergeCell ref="B6:B7"/>
    <mergeCell ref="C6:C7"/>
    <mergeCell ref="M7:N7"/>
    <mergeCell ref="M8:N8"/>
    <mergeCell ref="M9:N9"/>
    <mergeCell ref="M23:N23"/>
    <mergeCell ref="M24:N24"/>
    <mergeCell ref="H3:J3"/>
    <mergeCell ref="E3:G3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landscape" horizontalDpi="4294967293" verticalDpi="0" r:id="rId1"/>
  <ignoredErrors>
    <ignoredError sqref="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/>
  </sheetViews>
  <sheetFormatPr defaultRowHeight="13.5" x14ac:dyDescent="0.15"/>
  <cols>
    <col min="1" max="1" width="3.5" style="3" bestFit="1" customWidth="1"/>
    <col min="2" max="2" width="15.125" style="3" bestFit="1" customWidth="1"/>
    <col min="3" max="16384" width="9" style="3"/>
  </cols>
  <sheetData>
    <row r="1" spans="1:2" x14ac:dyDescent="0.15">
      <c r="A1" s="1" t="s">
        <v>11</v>
      </c>
      <c r="B1" s="2" t="s">
        <v>12</v>
      </c>
    </row>
    <row r="2" spans="1:2" x14ac:dyDescent="0.15">
      <c r="A2" s="1" t="s">
        <v>13</v>
      </c>
      <c r="B2" s="2" t="s">
        <v>14</v>
      </c>
    </row>
    <row r="3" spans="1:2" x14ac:dyDescent="0.15">
      <c r="A3" s="1" t="s">
        <v>15</v>
      </c>
      <c r="B3" s="2" t="s">
        <v>16</v>
      </c>
    </row>
    <row r="4" spans="1:2" x14ac:dyDescent="0.15">
      <c r="A4" s="1" t="s">
        <v>17</v>
      </c>
      <c r="B4" s="2" t="s">
        <v>18</v>
      </c>
    </row>
    <row r="5" spans="1:2" x14ac:dyDescent="0.15">
      <c r="A5" s="1" t="s">
        <v>19</v>
      </c>
      <c r="B5" s="2" t="s">
        <v>20</v>
      </c>
    </row>
    <row r="6" spans="1:2" x14ac:dyDescent="0.15">
      <c r="A6" s="1" t="s">
        <v>21</v>
      </c>
      <c r="B6" s="2" t="s">
        <v>22</v>
      </c>
    </row>
    <row r="7" spans="1:2" x14ac:dyDescent="0.15">
      <c r="A7" s="1" t="s">
        <v>23</v>
      </c>
      <c r="B7" s="2" t="s">
        <v>24</v>
      </c>
    </row>
    <row r="8" spans="1:2" x14ac:dyDescent="0.15">
      <c r="A8" s="1" t="s">
        <v>25</v>
      </c>
      <c r="B8" s="2" t="s">
        <v>26</v>
      </c>
    </row>
    <row r="9" spans="1:2" x14ac:dyDescent="0.15">
      <c r="A9" s="1" t="s">
        <v>27</v>
      </c>
      <c r="B9" s="2" t="s">
        <v>28</v>
      </c>
    </row>
    <row r="10" spans="1:2" x14ac:dyDescent="0.15">
      <c r="A10" s="1" t="s">
        <v>29</v>
      </c>
      <c r="B10" s="2" t="s">
        <v>30</v>
      </c>
    </row>
    <row r="11" spans="1:2" x14ac:dyDescent="0.15">
      <c r="A11" s="1" t="s">
        <v>31</v>
      </c>
      <c r="B11" s="2" t="s">
        <v>32</v>
      </c>
    </row>
    <row r="12" spans="1:2" x14ac:dyDescent="0.15">
      <c r="A12" s="1" t="s">
        <v>33</v>
      </c>
      <c r="B12" s="2" t="s">
        <v>34</v>
      </c>
    </row>
    <row r="13" spans="1:2" x14ac:dyDescent="0.15">
      <c r="A13" s="1" t="s">
        <v>35</v>
      </c>
      <c r="B13" s="2" t="s">
        <v>36</v>
      </c>
    </row>
    <row r="14" spans="1:2" x14ac:dyDescent="0.15">
      <c r="A14" s="1" t="s">
        <v>37</v>
      </c>
      <c r="B14" s="2" t="s">
        <v>38</v>
      </c>
    </row>
    <row r="15" spans="1:2" x14ac:dyDescent="0.15">
      <c r="A15" s="1" t="s">
        <v>39</v>
      </c>
      <c r="B15" s="2" t="s">
        <v>40</v>
      </c>
    </row>
    <row r="16" spans="1:2" x14ac:dyDescent="0.15">
      <c r="A16" s="1" t="s">
        <v>41</v>
      </c>
      <c r="B16" s="2"/>
    </row>
    <row r="17" spans="1:2" x14ac:dyDescent="0.15">
      <c r="A17" s="1" t="s">
        <v>42</v>
      </c>
      <c r="B17" s="2" t="s">
        <v>43</v>
      </c>
    </row>
    <row r="18" spans="1:2" x14ac:dyDescent="0.15">
      <c r="A18" s="1" t="s">
        <v>44</v>
      </c>
      <c r="B18" s="2" t="s">
        <v>45</v>
      </c>
    </row>
    <row r="19" spans="1:2" x14ac:dyDescent="0.15">
      <c r="A19" s="1" t="s">
        <v>46</v>
      </c>
      <c r="B19" s="2" t="s">
        <v>47</v>
      </c>
    </row>
    <row r="20" spans="1:2" x14ac:dyDescent="0.15">
      <c r="A20" s="1" t="s">
        <v>48</v>
      </c>
      <c r="B20" s="2" t="s">
        <v>49</v>
      </c>
    </row>
    <row r="21" spans="1:2" x14ac:dyDescent="0.15">
      <c r="A21" s="1" t="s">
        <v>50</v>
      </c>
      <c r="B21" s="2" t="s">
        <v>51</v>
      </c>
    </row>
    <row r="22" spans="1:2" x14ac:dyDescent="0.15">
      <c r="A22" s="1" t="s">
        <v>52</v>
      </c>
      <c r="B22" s="2"/>
    </row>
    <row r="23" spans="1:2" x14ac:dyDescent="0.15">
      <c r="A23" s="1" t="s">
        <v>53</v>
      </c>
      <c r="B23" s="2" t="s">
        <v>54</v>
      </c>
    </row>
    <row r="24" spans="1:2" x14ac:dyDescent="0.15">
      <c r="A24" s="1" t="s">
        <v>55</v>
      </c>
      <c r="B24" s="2" t="s">
        <v>56</v>
      </c>
    </row>
    <row r="25" spans="1:2" x14ac:dyDescent="0.15">
      <c r="A25" s="1" t="s">
        <v>57</v>
      </c>
      <c r="B25" s="2" t="s">
        <v>58</v>
      </c>
    </row>
    <row r="26" spans="1:2" x14ac:dyDescent="0.15">
      <c r="A26" s="1" t="s">
        <v>59</v>
      </c>
      <c r="B26" s="2" t="s">
        <v>60</v>
      </c>
    </row>
    <row r="27" spans="1:2" x14ac:dyDescent="0.15">
      <c r="A27" s="1" t="s">
        <v>61</v>
      </c>
      <c r="B27" s="2" t="s">
        <v>62</v>
      </c>
    </row>
    <row r="28" spans="1:2" x14ac:dyDescent="0.15">
      <c r="A28" s="1" t="s">
        <v>63</v>
      </c>
      <c r="B28" s="2" t="s">
        <v>64</v>
      </c>
    </row>
    <row r="29" spans="1:2" x14ac:dyDescent="0.15">
      <c r="A29" s="1" t="s">
        <v>65</v>
      </c>
      <c r="B29" s="2" t="s">
        <v>66</v>
      </c>
    </row>
    <row r="30" spans="1:2" x14ac:dyDescent="0.15">
      <c r="A30" s="1" t="s">
        <v>67</v>
      </c>
      <c r="B30" s="2" t="s">
        <v>68</v>
      </c>
    </row>
    <row r="31" spans="1:2" x14ac:dyDescent="0.15">
      <c r="A31" s="1" t="s">
        <v>69</v>
      </c>
      <c r="B31" s="2" t="s">
        <v>70</v>
      </c>
    </row>
    <row r="32" spans="1:2" x14ac:dyDescent="0.15">
      <c r="A32" s="1" t="s">
        <v>71</v>
      </c>
      <c r="B32" s="2" t="s">
        <v>72</v>
      </c>
    </row>
    <row r="33" spans="1:2" x14ac:dyDescent="0.15">
      <c r="A33" s="1" t="s">
        <v>73</v>
      </c>
      <c r="B33" s="2" t="s">
        <v>74</v>
      </c>
    </row>
    <row r="34" spans="1:2" x14ac:dyDescent="0.15">
      <c r="A34" s="1" t="s">
        <v>75</v>
      </c>
      <c r="B34" s="2" t="s">
        <v>76</v>
      </c>
    </row>
    <row r="35" spans="1:2" x14ac:dyDescent="0.15">
      <c r="A35" s="1" t="s">
        <v>77</v>
      </c>
      <c r="B35" s="2" t="s">
        <v>78</v>
      </c>
    </row>
    <row r="36" spans="1:2" x14ac:dyDescent="0.15">
      <c r="A36" s="1" t="s">
        <v>79</v>
      </c>
      <c r="B36" s="2" t="s">
        <v>80</v>
      </c>
    </row>
    <row r="37" spans="1:2" x14ac:dyDescent="0.15">
      <c r="A37" s="1" t="s">
        <v>81</v>
      </c>
      <c r="B37" s="2" t="s">
        <v>82</v>
      </c>
    </row>
    <row r="38" spans="1:2" x14ac:dyDescent="0.15">
      <c r="A38" s="1" t="s">
        <v>83</v>
      </c>
      <c r="B38" s="2" t="s">
        <v>84</v>
      </c>
    </row>
    <row r="39" spans="1:2" x14ac:dyDescent="0.15">
      <c r="A39" s="1" t="s">
        <v>85</v>
      </c>
      <c r="B39" s="2" t="s">
        <v>86</v>
      </c>
    </row>
    <row r="40" spans="1:2" x14ac:dyDescent="0.15">
      <c r="A40" s="1" t="s">
        <v>87</v>
      </c>
      <c r="B40" s="2" t="s">
        <v>88</v>
      </c>
    </row>
    <row r="41" spans="1:2" x14ac:dyDescent="0.15">
      <c r="A41" s="1" t="s">
        <v>89</v>
      </c>
      <c r="B41" s="2"/>
    </row>
    <row r="42" spans="1:2" x14ac:dyDescent="0.15">
      <c r="A42" s="1" t="s">
        <v>90</v>
      </c>
      <c r="B42" s="2" t="s">
        <v>91</v>
      </c>
    </row>
    <row r="43" spans="1:2" x14ac:dyDescent="0.15">
      <c r="A43" s="1" t="s">
        <v>92</v>
      </c>
      <c r="B43" s="2" t="s">
        <v>239</v>
      </c>
    </row>
    <row r="44" spans="1:2" x14ac:dyDescent="0.15">
      <c r="A44" s="1" t="s">
        <v>93</v>
      </c>
      <c r="B44" s="2" t="s">
        <v>94</v>
      </c>
    </row>
    <row r="45" spans="1:2" x14ac:dyDescent="0.15">
      <c r="A45" s="1" t="s">
        <v>95</v>
      </c>
      <c r="B45" s="2" t="s">
        <v>96</v>
      </c>
    </row>
    <row r="46" spans="1:2" x14ac:dyDescent="0.15">
      <c r="A46" s="1" t="s">
        <v>97</v>
      </c>
      <c r="B46" s="2" t="s">
        <v>98</v>
      </c>
    </row>
    <row r="47" spans="1:2" x14ac:dyDescent="0.15">
      <c r="A47" s="1" t="s">
        <v>99</v>
      </c>
      <c r="B47" s="2" t="s">
        <v>100</v>
      </c>
    </row>
    <row r="48" spans="1:2" x14ac:dyDescent="0.15">
      <c r="A48" s="1" t="s">
        <v>101</v>
      </c>
      <c r="B48" s="2" t="s">
        <v>102</v>
      </c>
    </row>
    <row r="49" spans="1:2" x14ac:dyDescent="0.15">
      <c r="A49" s="1" t="s">
        <v>103</v>
      </c>
      <c r="B49" s="2"/>
    </row>
    <row r="50" spans="1:2" x14ac:dyDescent="0.15">
      <c r="A50" s="1" t="s">
        <v>104</v>
      </c>
      <c r="B50" s="2" t="s">
        <v>105</v>
      </c>
    </row>
    <row r="51" spans="1:2" x14ac:dyDescent="0.15">
      <c r="A51" s="1" t="s">
        <v>106</v>
      </c>
      <c r="B51" s="2" t="s">
        <v>107</v>
      </c>
    </row>
    <row r="52" spans="1:2" x14ac:dyDescent="0.15">
      <c r="A52" s="1" t="s">
        <v>108</v>
      </c>
      <c r="B52" s="2" t="s">
        <v>109</v>
      </c>
    </row>
    <row r="53" spans="1:2" x14ac:dyDescent="0.15">
      <c r="A53" s="1" t="s">
        <v>110</v>
      </c>
      <c r="B53" s="2" t="s">
        <v>111</v>
      </c>
    </row>
    <row r="54" spans="1:2" x14ac:dyDescent="0.15">
      <c r="A54" s="1" t="s">
        <v>112</v>
      </c>
      <c r="B54" s="2" t="s">
        <v>113</v>
      </c>
    </row>
    <row r="55" spans="1:2" x14ac:dyDescent="0.15">
      <c r="A55" s="1" t="s">
        <v>114</v>
      </c>
      <c r="B55" s="2" t="s">
        <v>220</v>
      </c>
    </row>
    <row r="56" spans="1:2" x14ac:dyDescent="0.15">
      <c r="A56" s="1" t="s">
        <v>115</v>
      </c>
      <c r="B56" s="2" t="s">
        <v>116</v>
      </c>
    </row>
    <row r="57" spans="1:2" x14ac:dyDescent="0.15">
      <c r="A57" s="1" t="s">
        <v>117</v>
      </c>
      <c r="B57" s="2" t="s">
        <v>118</v>
      </c>
    </row>
    <row r="58" spans="1:2" x14ac:dyDescent="0.15">
      <c r="A58" s="1" t="s">
        <v>119</v>
      </c>
      <c r="B58" s="2" t="s">
        <v>120</v>
      </c>
    </row>
    <row r="59" spans="1:2" x14ac:dyDescent="0.15">
      <c r="A59" s="1" t="s">
        <v>121</v>
      </c>
      <c r="B59" s="2" t="s">
        <v>122</v>
      </c>
    </row>
    <row r="60" spans="1:2" x14ac:dyDescent="0.15">
      <c r="A60" s="1" t="s">
        <v>123</v>
      </c>
      <c r="B60" s="2" t="s">
        <v>124</v>
      </c>
    </row>
    <row r="61" spans="1:2" x14ac:dyDescent="0.15">
      <c r="A61" s="1" t="s">
        <v>125</v>
      </c>
      <c r="B61" s="2" t="s">
        <v>126</v>
      </c>
    </row>
    <row r="62" spans="1:2" x14ac:dyDescent="0.15">
      <c r="A62" s="1" t="s">
        <v>127</v>
      </c>
      <c r="B62" s="2" t="s">
        <v>128</v>
      </c>
    </row>
    <row r="63" spans="1:2" x14ac:dyDescent="0.15">
      <c r="A63" s="1" t="s">
        <v>129</v>
      </c>
      <c r="B63" s="2" t="s">
        <v>130</v>
      </c>
    </row>
    <row r="64" spans="1:2" x14ac:dyDescent="0.15">
      <c r="A64" s="1" t="s">
        <v>131</v>
      </c>
      <c r="B64" s="2" t="s">
        <v>132</v>
      </c>
    </row>
    <row r="65" spans="1:2" x14ac:dyDescent="0.15">
      <c r="A65" s="1" t="s">
        <v>133</v>
      </c>
      <c r="B65" s="2" t="s">
        <v>134</v>
      </c>
    </row>
    <row r="66" spans="1:2" x14ac:dyDescent="0.15">
      <c r="A66" s="1" t="s">
        <v>135</v>
      </c>
      <c r="B66" s="2" t="s">
        <v>221</v>
      </c>
    </row>
    <row r="67" spans="1:2" x14ac:dyDescent="0.15">
      <c r="A67" s="1" t="s">
        <v>136</v>
      </c>
      <c r="B67" s="2" t="s">
        <v>137</v>
      </c>
    </row>
    <row r="68" spans="1:2" x14ac:dyDescent="0.15">
      <c r="A68" s="1" t="s">
        <v>138</v>
      </c>
      <c r="B68" s="2" t="s">
        <v>139</v>
      </c>
    </row>
    <row r="69" spans="1:2" x14ac:dyDescent="0.15">
      <c r="A69" s="1" t="s">
        <v>140</v>
      </c>
      <c r="B69" s="2" t="s">
        <v>141</v>
      </c>
    </row>
    <row r="70" spans="1:2" x14ac:dyDescent="0.15">
      <c r="A70" s="1" t="s">
        <v>142</v>
      </c>
      <c r="B70" s="2" t="s">
        <v>143</v>
      </c>
    </row>
    <row r="71" spans="1:2" x14ac:dyDescent="0.15">
      <c r="A71" s="1" t="s">
        <v>144</v>
      </c>
      <c r="B71" s="2" t="s">
        <v>145</v>
      </c>
    </row>
    <row r="72" spans="1:2" x14ac:dyDescent="0.15">
      <c r="A72" s="2"/>
      <c r="B72" s="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入力しない（一般登録用紙自動転記）</vt:lpstr>
      <vt:lpstr>学校番号</vt:lpstr>
      <vt:lpstr>入力シート!Print_Area</vt:lpstr>
      <vt:lpstr>入力シート!Print_Titles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sapporo_b</dc:creator>
  <cp:lastModifiedBy>長井 翔</cp:lastModifiedBy>
  <cp:lastPrinted>2019-04-18T03:27:10Z</cp:lastPrinted>
  <dcterms:created xsi:type="dcterms:W3CDTF">2015-03-28T00:00:35Z</dcterms:created>
  <dcterms:modified xsi:type="dcterms:W3CDTF">2019-04-18T03:46:21Z</dcterms:modified>
</cp:coreProperties>
</file>